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updateLinks="never" codeName="ThisWorkbook" defaultThemeVersion="124226"/>
  <mc:AlternateContent xmlns:mc="http://schemas.openxmlformats.org/markup-compatibility/2006">
    <mc:Choice Requires="x15">
      <x15ac:absPath xmlns:x15ac="http://schemas.microsoft.com/office/spreadsheetml/2010/11/ac" url="http://projects.aihw.gov.au/PRJ02055/Authoring/Authoring May 23/"/>
    </mc:Choice>
  </mc:AlternateContent>
  <xr:revisionPtr revIDLastSave="0" documentId="13_ncr:1_{EAAEC8EC-F356-4656-B5B2-EA8A83036FDE}" xr6:coauthVersionLast="47" xr6:coauthVersionMax="47" xr10:uidLastSave="{00000000-0000-0000-0000-000000000000}"/>
  <bookViews>
    <workbookView xWindow="28680" yWindow="-120" windowWidth="20730" windowHeight="11160" tabRatio="893" xr2:uid="{00000000-000D-0000-FFFF-FFFF00000000}"/>
  </bookViews>
  <sheets>
    <sheet name="Contents" sheetId="55" r:id="rId1"/>
    <sheet name="Contents by data source" sheetId="94" r:id="rId2"/>
    <sheet name="Explanatory notes" sheetId="57" r:id="rId3"/>
    <sheet name="D2.06.1" sheetId="146" r:id="rId4"/>
    <sheet name="D2.06.2" sheetId="147" r:id="rId5"/>
    <sheet name="D2.06.3" sheetId="148" r:id="rId6"/>
    <sheet name="D2.06.4" sheetId="149" r:id="rId7"/>
    <sheet name="D2.06.5" sheetId="150" r:id="rId8"/>
    <sheet name="D2.06.6" sheetId="151" r:id="rId9"/>
    <sheet name="D2.06.7" sheetId="152" r:id="rId10"/>
    <sheet name="D2.06.8" sheetId="153" r:id="rId11"/>
    <sheet name="D2.06.9" sheetId="154" r:id="rId12"/>
    <sheet name="D2.06.10" sheetId="155" r:id="rId13"/>
    <sheet name="D2.06.11" sheetId="156" r:id="rId14"/>
    <sheet name="D2.06.12" sheetId="157" r:id="rId15"/>
    <sheet name="D2.06.13" sheetId="158" r:id="rId16"/>
    <sheet name="D2.06.14" sheetId="140" r:id="rId17"/>
    <sheet name="D2.06.15" sheetId="141" r:id="rId18"/>
    <sheet name="D2.06.16" sheetId="142" r:id="rId19"/>
    <sheet name="D2.06.17" sheetId="143" r:id="rId20"/>
    <sheet name="D2.06.18" sheetId="85" r:id="rId21"/>
    <sheet name="D2.06.19" sheetId="86" r:id="rId22"/>
    <sheet name="D2.06.20" sheetId="137" r:id="rId23"/>
    <sheet name="D2.06.21" sheetId="116" r:id="rId24"/>
    <sheet name="D2.06.22" sheetId="89" r:id="rId25"/>
    <sheet name="D2.06.23" sheetId="90" r:id="rId26"/>
    <sheet name="D2.06.24" sheetId="125" r:id="rId27"/>
    <sheet name="D2.06.25" sheetId="126" r:id="rId28"/>
    <sheet name="D2.06.26" sheetId="127" r:id="rId29"/>
    <sheet name="D2.06.27" sheetId="128" r:id="rId30"/>
    <sheet name="D2.06.28" sheetId="129" r:id="rId31"/>
    <sheet name="D2.06.29" sheetId="130" r:id="rId32"/>
    <sheet name="D2.06.30" sheetId="144" r:id="rId33"/>
    <sheet name="D2.06.31" sheetId="145" r:id="rId34"/>
    <sheet name="D2.06.32" sheetId="138" r:id="rId35"/>
    <sheet name="D2.06.33" sheetId="117" r:id="rId36"/>
    <sheet name="D2.06.34" sheetId="139" r:id="rId37"/>
    <sheet name="D2.06.35" sheetId="159" r:id="rId38"/>
    <sheet name="D2.06.36" sheetId="160" r:id="rId3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8" i="159" l="1"/>
  <c r="J18" i="159"/>
  <c r="G18" i="159"/>
  <c r="F18" i="159"/>
  <c r="C18" i="159"/>
  <c r="B18" i="159"/>
  <c r="J36" i="156"/>
  <c r="I36" i="156"/>
  <c r="H36" i="156"/>
  <c r="G36" i="156"/>
  <c r="F36" i="156"/>
  <c r="E36" i="156"/>
  <c r="D36" i="156"/>
  <c r="C36" i="156"/>
  <c r="B36" i="156"/>
  <c r="H5" i="137"/>
  <c r="G17" i="130" l="1"/>
</calcChain>
</file>

<file path=xl/sharedStrings.xml><?xml version="1.0" encoding="utf-8"?>
<sst xmlns="http://schemas.openxmlformats.org/spreadsheetml/2006/main" count="2946" uniqueCount="1040">
  <si>
    <t>45–54</t>
  </si>
  <si>
    <t>55+</t>
  </si>
  <si>
    <t>Indigenous</t>
  </si>
  <si>
    <t>No.</t>
  </si>
  <si>
    <t>%</t>
  </si>
  <si>
    <t>Males</t>
  </si>
  <si>
    <t>n.p.</t>
  </si>
  <si>
    <t>Bachelor’s degree</t>
  </si>
  <si>
    <t>Females</t>
  </si>
  <si>
    <t>Persons</t>
  </si>
  <si>
    <t>Notes</t>
  </si>
  <si>
    <t>NSW</t>
  </si>
  <si>
    <t>SA</t>
  </si>
  <si>
    <t>NT</t>
  </si>
  <si>
    <t>WA</t>
  </si>
  <si>
    <t>Qld</t>
  </si>
  <si>
    <t>Vic</t>
  </si>
  <si>
    <t>ACT</t>
  </si>
  <si>
    <t>Tas</t>
  </si>
  <si>
    <t>Australia</t>
  </si>
  <si>
    <t>Number</t>
  </si>
  <si>
    <t>15–24 years</t>
  </si>
  <si>
    <t>25–34 years</t>
  </si>
  <si>
    <t>35–44 years</t>
  </si>
  <si>
    <t>45–54 years</t>
  </si>
  <si>
    <t>Remote</t>
  </si>
  <si>
    <t>Certificate IV, diploma or higher</t>
  </si>
  <si>
    <t>Certificate III</t>
  </si>
  <si>
    <t>Certificate I/Certificate II</t>
  </si>
  <si>
    <t>. .</t>
  </si>
  <si>
    <t>0.2*</t>
  </si>
  <si>
    <t>* Represents results with statistically significant increases or declines at the p &lt; 0.05 level over the 16 reporting periods.</t>
  </si>
  <si>
    <t>Major cities</t>
  </si>
  <si>
    <t>Inner regional</t>
  </si>
  <si>
    <t xml:space="preserve">Outer regional </t>
  </si>
  <si>
    <t>Very remote</t>
  </si>
  <si>
    <t>Total</t>
  </si>
  <si>
    <t>Educational participation</t>
  </si>
  <si>
    <t>Rate ratio</t>
  </si>
  <si>
    <t>Not attending</t>
  </si>
  <si>
    <t>Non-Indigenous</t>
  </si>
  <si>
    <t>University/other higher education</t>
  </si>
  <si>
    <t>Highest level of school completed</t>
  </si>
  <si>
    <t>Completed Year 12 or equivalent</t>
  </si>
  <si>
    <t>Completed Year 11 or equivalent</t>
  </si>
  <si>
    <t>Completed Year 10 or equivalent</t>
  </si>
  <si>
    <t>Does not have a non-school qualification</t>
  </si>
  <si>
    <t>—</t>
  </si>
  <si>
    <t>Total completions</t>
  </si>
  <si>
    <t xml:space="preserve">45 years and over </t>
  </si>
  <si>
    <t>n.a.</t>
  </si>
  <si>
    <t>Non-remote</t>
  </si>
  <si>
    <t xml:space="preserve">Inner regional </t>
  </si>
  <si>
    <t>Total non-remote</t>
  </si>
  <si>
    <t>Total remote</t>
  </si>
  <si>
    <t>Employed</t>
  </si>
  <si>
    <t>Unemployed</t>
  </si>
  <si>
    <t>2.8†</t>
  </si>
  <si>
    <t>1.6†</t>
  </si>
  <si>
    <t>4.2†</t>
  </si>
  <si>
    <t>Not in the labour force</t>
  </si>
  <si>
    <t>3.8†</t>
  </si>
  <si>
    <t>7.0†</t>
  </si>
  <si>
    <t>1.4†</t>
  </si>
  <si>
    <t>1,351†</t>
  </si>
  <si>
    <t>2.1†</t>
  </si>
  <si>
    <t>3.1†</t>
  </si>
  <si>
    <t>2.0†</t>
  </si>
  <si>
    <t>4.8†</t>
  </si>
  <si>
    <t>6.0†</t>
  </si>
  <si>
    <t>1.8†</t>
  </si>
  <si>
    <t>4.5†</t>
  </si>
  <si>
    <t>3.9†</t>
  </si>
  <si>
    <t>0.5‡</t>
  </si>
  <si>
    <t>6.7†</t>
  </si>
  <si>
    <t>6.4†</t>
  </si>
  <si>
    <t>2.4†</t>
  </si>
  <si>
    <t>1,429†</t>
  </si>
  <si>
    <t>465†</t>
  </si>
  <si>
    <t>59‡</t>
  </si>
  <si>
    <t>801†</t>
  </si>
  <si>
    <t xml:space="preserve">Total </t>
  </si>
  <si>
    <t>Below Certificate III</t>
  </si>
  <si>
    <t>Certificate III to advanced diploma</t>
  </si>
  <si>
    <t>1.2†</t>
  </si>
  <si>
    <t xml:space="preserve">Total with Cert III or above or studying at any level </t>
  </si>
  <si>
    <t>0.5†</t>
  </si>
  <si>
    <t>Highest level of non-school qualification</t>
  </si>
  <si>
    <t>9.4†</t>
  </si>
  <si>
    <t xml:space="preserve">Females </t>
  </si>
  <si>
    <t>2012–13</t>
  </si>
  <si>
    <t>2004–05</t>
  </si>
  <si>
    <t>Has a non-school qualification</t>
  </si>
  <si>
    <t>Intends to study in the future</t>
  </si>
  <si>
    <t>Does not intend to study in the future</t>
  </si>
  <si>
    <t>To gain a promotion</t>
  </si>
  <si>
    <t>To get a better job</t>
  </si>
  <si>
    <t>To get a job</t>
  </si>
  <si>
    <t>Requirement of current job</t>
  </si>
  <si>
    <t>Update training</t>
  </si>
  <si>
    <t>Improve knowledge or skills</t>
  </si>
  <si>
    <t>Improve qualifications</t>
  </si>
  <si>
    <t>Interest</t>
  </si>
  <si>
    <t>Other reason</t>
  </si>
  <si>
    <t>Major Cities</t>
  </si>
  <si>
    <t>Inner Regional</t>
  </si>
  <si>
    <t>Outer Regional</t>
  </si>
  <si>
    <t>Too much work</t>
  </si>
  <si>
    <t>Any other work-related reason</t>
  </si>
  <si>
    <t>Caring for family members</t>
  </si>
  <si>
    <t>Personal or other family reasons</t>
  </si>
  <si>
    <t>Course-related reasons</t>
  </si>
  <si>
    <t>No time</t>
  </si>
  <si>
    <t>Waiting to hear from educational facility</t>
  </si>
  <si>
    <t>Nothing available in area</t>
  </si>
  <si>
    <t>not available</t>
  </si>
  <si>
    <t>zero</t>
  </si>
  <si>
    <t>not applicable</t>
  </si>
  <si>
    <t>Symbols</t>
  </si>
  <si>
    <t>Commencing students</t>
  </si>
  <si>
    <t>All students</t>
  </si>
  <si>
    <r>
      <rPr>
        <b/>
        <sz val="8"/>
        <color indexed="8"/>
        <rFont val="Arial"/>
        <family val="2"/>
      </rPr>
      <t>Award course completions</t>
    </r>
    <r>
      <rPr>
        <vertAlign val="superscript"/>
        <sz val="8"/>
        <color indexed="8"/>
        <rFont val="Arial"/>
        <family val="2"/>
      </rPr>
      <t>(b)</t>
    </r>
  </si>
  <si>
    <t>Year</t>
  </si>
  <si>
    <t xml:space="preserve"> Indigenous students (number)</t>
  </si>
  <si>
    <r>
      <t>Annual change</t>
    </r>
    <r>
      <rPr>
        <vertAlign val="superscript"/>
        <sz val="8"/>
        <color indexed="8"/>
        <rFont val="Arial"/>
        <family val="2"/>
      </rPr>
      <t>(c)</t>
    </r>
  </si>
  <si>
    <r>
      <t>% change</t>
    </r>
    <r>
      <rPr>
        <vertAlign val="superscript"/>
        <sz val="8"/>
        <color indexed="8"/>
        <rFont val="Arial"/>
        <family val="2"/>
      </rPr>
      <t>(d)</t>
    </r>
  </si>
  <si>
    <r>
      <t>Non-Indigenous domestic students</t>
    </r>
    <r>
      <rPr>
        <vertAlign val="superscript"/>
        <sz val="8"/>
        <color indexed="8"/>
        <rFont val="Arial"/>
        <family val="2"/>
      </rPr>
      <t>(e)</t>
    </r>
    <r>
      <rPr>
        <b/>
        <sz val="8"/>
        <color indexed="8"/>
        <rFont val="Arial"/>
        <family val="2"/>
      </rPr>
      <t xml:space="preserve"> (number)</t>
    </r>
  </si>
  <si>
    <t>* Represents results with statistically significant increases or declines at the p &lt; 0.05 level over the period.</t>
  </si>
  <si>
    <t>(e) Excludes those whose Indigenous status is unknown.</t>
  </si>
  <si>
    <t>Commencing Indigenous students</t>
  </si>
  <si>
    <t>All Indigenous students</t>
  </si>
  <si>
    <r>
      <rPr>
        <b/>
        <sz val="8"/>
        <rFont val="Arial"/>
        <family val="2"/>
      </rPr>
      <t>Award course completions by Indigenous students</t>
    </r>
    <r>
      <rPr>
        <vertAlign val="superscript"/>
        <sz val="8"/>
        <rFont val="Arial"/>
        <family val="2"/>
      </rPr>
      <t>(b)</t>
    </r>
  </si>
  <si>
    <t>Number of Indigenous students</t>
  </si>
  <si>
    <r>
      <t>Annual change</t>
    </r>
    <r>
      <rPr>
        <vertAlign val="superscript"/>
        <sz val="8"/>
        <rFont val="Arial"/>
        <family val="2"/>
      </rPr>
      <t>(e)</t>
    </r>
  </si>
  <si>
    <r>
      <t>% change</t>
    </r>
    <r>
      <rPr>
        <vertAlign val="superscript"/>
        <sz val="8"/>
        <rFont val="Arial"/>
        <family val="2"/>
      </rPr>
      <t>(f)</t>
    </r>
  </si>
  <si>
    <t>(c) Includes those whose Indigenous status is unknown.</t>
  </si>
  <si>
    <r>
      <rPr>
        <i/>
        <sz val="7"/>
        <rFont val="Arial"/>
        <family val="2"/>
      </rPr>
      <t>Source:</t>
    </r>
    <r>
      <rPr>
        <sz val="7"/>
        <rFont val="Arial"/>
        <family val="2"/>
      </rPr>
      <t xml:space="preserve"> AIHW analysis of Department of Education Higher Education Statistics Collection.</t>
    </r>
  </si>
  <si>
    <t>Level of course</t>
  </si>
  <si>
    <r>
      <t>Post graduate</t>
    </r>
    <r>
      <rPr>
        <vertAlign val="superscript"/>
        <sz val="8"/>
        <rFont val="Arial"/>
        <family val="2"/>
      </rPr>
      <t>(d)</t>
    </r>
  </si>
  <si>
    <r>
      <t>Other undergraduate</t>
    </r>
    <r>
      <rPr>
        <vertAlign val="superscript"/>
        <sz val="8"/>
        <rFont val="Arial"/>
        <family val="2"/>
      </rPr>
      <t>(e)</t>
    </r>
  </si>
  <si>
    <t>(a) EFTSL is defined as an equivalent full time student load. It is a measure of the study load, for a year, of a student undertaking a course of study on a full time basis, where the student undertakes a standard program of studies. EFTSL in this table is rounded so totals may not reconcile with individual fields.</t>
  </si>
  <si>
    <t>(b) Using advice from the data custodian, students with unknown sex have been included in both the female category and the total.</t>
  </si>
  <si>
    <t>(d) Includes Doctorate, Masters, postgraduate qualification/preliminary, graduate diploma, and graduate certificate.</t>
  </si>
  <si>
    <t>Field of education</t>
  </si>
  <si>
    <t>Natural and Physical Sciences</t>
  </si>
  <si>
    <t xml:space="preserve">Information Technology </t>
  </si>
  <si>
    <t xml:space="preserve">Architecture and Building </t>
  </si>
  <si>
    <t xml:space="preserve">Health </t>
  </si>
  <si>
    <t xml:space="preserve">Education </t>
  </si>
  <si>
    <t xml:space="preserve">Management and Commerce </t>
  </si>
  <si>
    <t xml:space="preserve">Society and Culture </t>
  </si>
  <si>
    <t xml:space="preserve">Creative Arts </t>
  </si>
  <si>
    <t>Food, Hospitality and Personal Services</t>
  </si>
  <si>
    <t xml:space="preserve">Mixed Field Programs </t>
  </si>
  <si>
    <t>Non-Indigenous students (number)</t>
  </si>
  <si>
    <t>(a) Using advice from the data custodian, students with unknown sex have been included in both the female category and the total.</t>
  </si>
  <si>
    <r>
      <t>Award course completions</t>
    </r>
    <r>
      <rPr>
        <vertAlign val="superscript"/>
        <sz val="8"/>
        <rFont val="Arial"/>
        <family val="2"/>
      </rPr>
      <t>(c)</t>
    </r>
  </si>
  <si>
    <t>Age group</t>
  </si>
  <si>
    <t>Non-Indigenous domestic students (number)</t>
  </si>
  <si>
    <r>
      <t>Rate ratio</t>
    </r>
    <r>
      <rPr>
        <vertAlign val="superscript"/>
        <sz val="8"/>
        <rFont val="Arial"/>
        <family val="2"/>
      </rPr>
      <t>(c)</t>
    </r>
    <r>
      <rPr>
        <b/>
        <sz val="8"/>
        <rFont val="Arial"/>
        <family val="2"/>
      </rPr>
      <t xml:space="preserve"> </t>
    </r>
  </si>
  <si>
    <r>
      <t>Rate difference</t>
    </r>
    <r>
      <rPr>
        <vertAlign val="superscript"/>
        <sz val="8"/>
        <rFont val="Arial"/>
        <family val="2"/>
      </rPr>
      <t>(d)</t>
    </r>
  </si>
  <si>
    <t xml:space="preserve">Notes </t>
  </si>
  <si>
    <t>55 and over</t>
  </si>
  <si>
    <t>Row %</t>
  </si>
  <si>
    <t>Column %</t>
  </si>
  <si>
    <t>Regional</t>
  </si>
  <si>
    <t>Non-remote total</t>
  </si>
  <si>
    <t xml:space="preserve">2.06 Educational participation and attainment of adults </t>
  </si>
  <si>
    <t>Total 15 years and over</t>
  </si>
  <si>
    <t>1,817†</t>
  </si>
  <si>
    <t>0.3‡</t>
  </si>
  <si>
    <t>0.2‡</t>
  </si>
  <si>
    <t>Rate difference</t>
  </si>
  <si>
    <t>† Numbers and per cents have a relative standard error between 25% and 50% and should be used with caution.</t>
  </si>
  <si>
    <t>‡ Numbers and per cents have a relative standard error greater than 50% and are considered too unreliable for general use.</t>
  </si>
  <si>
    <t>1.3†</t>
  </si>
  <si>
    <t>3.5†</t>
  </si>
  <si>
    <t>3.6†</t>
  </si>
  <si>
    <t>0.8‡</t>
  </si>
  <si>
    <t>4.0†</t>
  </si>
  <si>
    <t>3.2‡</t>
  </si>
  <si>
    <t xml:space="preserve">Number </t>
  </si>
  <si>
    <r>
      <t>Total</t>
    </r>
    <r>
      <rPr>
        <vertAlign val="superscript"/>
        <sz val="8"/>
        <rFont val="Arial"/>
        <family val="2"/>
      </rPr>
      <t>(b)</t>
    </r>
  </si>
  <si>
    <t>1.5†</t>
  </si>
  <si>
    <t xml:space="preserve">. . </t>
  </si>
  <si>
    <t>7.3†</t>
  </si>
  <si>
    <r>
      <t>Rate ratio</t>
    </r>
    <r>
      <rPr>
        <vertAlign val="superscript"/>
        <sz val="8"/>
        <rFont val="Arial"/>
        <family val="2"/>
      </rPr>
      <t>(c)</t>
    </r>
  </si>
  <si>
    <t>2014–15</t>
  </si>
  <si>
    <t xml:space="preserve">20–24 </t>
  </si>
  <si>
    <t xml:space="preserve">25–34 </t>
  </si>
  <si>
    <t xml:space="preserve">35–44 </t>
  </si>
  <si>
    <t>Certificate III to Advanced diploma</t>
  </si>
  <si>
    <t>1.7†</t>
  </si>
  <si>
    <t>Total with non-school qualification at Certificate III or above</t>
  </si>
  <si>
    <t>3.0†</t>
  </si>
  <si>
    <t>With non-school qualification at Certificate III or above</t>
  </si>
  <si>
    <t>Total with Cert III or above or studying at any level</t>
  </si>
  <si>
    <t>1.5‡</t>
  </si>
  <si>
    <t>2.2†</t>
  </si>
  <si>
    <t>2.5†</t>
  </si>
  <si>
    <t>3.4†</t>
  </si>
  <si>
    <t>1.9‡</t>
  </si>
  <si>
    <t>1.4‡</t>
  </si>
  <si>
    <t>1.2‡</t>
  </si>
  <si>
    <t>0.4‡</t>
  </si>
  <si>
    <t>0.6†</t>
  </si>
  <si>
    <t>1.3‡</t>
  </si>
  <si>
    <t>0.6‡</t>
  </si>
  <si>
    <t>0.7†</t>
  </si>
  <si>
    <t>3.2†</t>
  </si>
  <si>
    <t>3.0‡</t>
  </si>
  <si>
    <t>3.3†</t>
  </si>
  <si>
    <t>0.1‡</t>
  </si>
  <si>
    <t>2.5‡</t>
  </si>
  <si>
    <r>
      <t>Without a non-school qualification of Cert III or above, but studying at any level</t>
    </r>
    <r>
      <rPr>
        <vertAlign val="superscript"/>
        <sz val="8"/>
        <rFont val="Arial"/>
        <family val="2"/>
      </rPr>
      <t>(c)</t>
    </r>
  </si>
  <si>
    <t>Future education intentions</t>
  </si>
  <si>
    <t>Whether has future educational intentions</t>
  </si>
  <si>
    <r>
      <t>Total</t>
    </r>
    <r>
      <rPr>
        <vertAlign val="superscript"/>
        <sz val="8"/>
        <rFont val="Arial"/>
        <family val="2"/>
      </rPr>
      <t>(a)</t>
    </r>
  </si>
  <si>
    <t xml:space="preserve">Reasons for future educational intentions </t>
  </si>
  <si>
    <t>1,635†</t>
  </si>
  <si>
    <t>606‡</t>
  </si>
  <si>
    <t>1,109†</t>
  </si>
  <si>
    <t>1,769†</t>
  </si>
  <si>
    <t>1,706†</t>
  </si>
  <si>
    <t>675†</t>
  </si>
  <si>
    <t>1,045†</t>
  </si>
  <si>
    <t>1,693†</t>
  </si>
  <si>
    <t>2,720†</t>
  </si>
  <si>
    <t>1,690†</t>
  </si>
  <si>
    <t>4,184†</t>
  </si>
  <si>
    <t>1,349†</t>
  </si>
  <si>
    <t>238‡</t>
  </si>
  <si>
    <t>1,857†</t>
  </si>
  <si>
    <t>882†</t>
  </si>
  <si>
    <t>923†</t>
  </si>
  <si>
    <t>1,788†</t>
  </si>
  <si>
    <t>886†</t>
  </si>
  <si>
    <t>530†</t>
  </si>
  <si>
    <t>1,515†</t>
  </si>
  <si>
    <t>156†</t>
  </si>
  <si>
    <t>1,240†</t>
  </si>
  <si>
    <t>1,556†</t>
  </si>
  <si>
    <t>4,047†</t>
  </si>
  <si>
    <t>1,634†</t>
  </si>
  <si>
    <t>617‡</t>
  </si>
  <si>
    <t>613†</t>
  </si>
  <si>
    <t>1,359†</t>
  </si>
  <si>
    <t>389†</t>
  </si>
  <si>
    <t>678†</t>
  </si>
  <si>
    <t>828†</t>
  </si>
  <si>
    <t>462‡</t>
  </si>
  <si>
    <t>1,247†</t>
  </si>
  <si>
    <t>When plans to undertake future study</t>
  </si>
  <si>
    <t>In current year</t>
  </si>
  <si>
    <t>3,467†</t>
  </si>
  <si>
    <t>2,381†</t>
  </si>
  <si>
    <t>4,768†</t>
  </si>
  <si>
    <t>Next year</t>
  </si>
  <si>
    <t>In 2 to 5 years</t>
  </si>
  <si>
    <t>After 5 years</t>
  </si>
  <si>
    <t>995‡</t>
  </si>
  <si>
    <t>560‡</t>
  </si>
  <si>
    <t>2030†</t>
  </si>
  <si>
    <t>586‡</t>
  </si>
  <si>
    <t>908‡</t>
  </si>
  <si>
    <t>1,221†</t>
  </si>
  <si>
    <t>2,336†</t>
  </si>
  <si>
    <t>579†</t>
  </si>
  <si>
    <t>165‡</t>
  </si>
  <si>
    <t>818†</t>
  </si>
  <si>
    <t>4.1†</t>
  </si>
  <si>
    <t>11.5†</t>
  </si>
  <si>
    <t>9.9†</t>
  </si>
  <si>
    <t>6.5†</t>
  </si>
  <si>
    <t>16.8†</t>
  </si>
  <si>
    <t>25.9†</t>
  </si>
  <si>
    <t>5.8†</t>
  </si>
  <si>
    <t>1.0‡</t>
  </si>
  <si>
    <t>4.6†</t>
  </si>
  <si>
    <t>7.7†</t>
  </si>
  <si>
    <t>26.3†</t>
  </si>
  <si>
    <t>5.6†</t>
  </si>
  <si>
    <t>2.9†</t>
  </si>
  <si>
    <t>8.2†</t>
  </si>
  <si>
    <t>2.9‡</t>
  </si>
  <si>
    <t>22.5†</t>
  </si>
  <si>
    <t>4.3‡</t>
  </si>
  <si>
    <t>2.3‡</t>
  </si>
  <si>
    <t>4.3†</t>
  </si>
  <si>
    <t>5.9‡</t>
  </si>
  <si>
    <t>7.1†</t>
  </si>
  <si>
    <t>5.7†</t>
  </si>
  <si>
    <t>(a) Excludes intentions to study are unknown or are currently studying.</t>
  </si>
  <si>
    <t>(b) Excludes not applicable, not stated, does not intend to study in the future, currently studying or intentions unknown</t>
  </si>
  <si>
    <t>Whether wanted to study for an educational qualification in last 12 months</t>
  </si>
  <si>
    <t xml:space="preserve">Remote </t>
  </si>
  <si>
    <t>Wanted to study for an educational qualification, but didn't</t>
  </si>
  <si>
    <t>Did not want to study for an educational qualification</t>
  </si>
  <si>
    <t>Total aged 15 and over</t>
  </si>
  <si>
    <t>Main reason did not study for an educational qualification in last 12 months</t>
  </si>
  <si>
    <t>3,250†</t>
  </si>
  <si>
    <t>3,364†</t>
  </si>
  <si>
    <t>2,080†</t>
  </si>
  <si>
    <t>796†</t>
  </si>
  <si>
    <t>0.8†</t>
  </si>
  <si>
    <t>1,184‡</t>
  </si>
  <si>
    <t>685†</t>
  </si>
  <si>
    <t>3,469†</t>
  </si>
  <si>
    <t>4,009†</t>
  </si>
  <si>
    <t>1,726†</t>
  </si>
  <si>
    <t>735†</t>
  </si>
  <si>
    <t>1,521†</t>
  </si>
  <si>
    <t>4,605†</t>
  </si>
  <si>
    <t>1,912†</t>
  </si>
  <si>
    <t>2,945†</t>
  </si>
  <si>
    <t>Too expensive / Financial reasons</t>
  </si>
  <si>
    <t>590‡</t>
  </si>
  <si>
    <t>294‡</t>
  </si>
  <si>
    <t>431‡</t>
  </si>
  <si>
    <t>2,026†</t>
  </si>
  <si>
    <t>536†</t>
  </si>
  <si>
    <t>2,318†</t>
  </si>
  <si>
    <t>2,749†</t>
  </si>
  <si>
    <t>1,551†</t>
  </si>
  <si>
    <t>2,337†</t>
  </si>
  <si>
    <r>
      <t>Other reasons</t>
    </r>
    <r>
      <rPr>
        <sz val="8"/>
        <color indexed="10"/>
        <rFont val="Arial"/>
        <family val="2"/>
      </rPr>
      <t xml:space="preserve"> </t>
    </r>
  </si>
  <si>
    <t>2,529†</t>
  </si>
  <si>
    <t>1,621†</t>
  </si>
  <si>
    <t>1,306‡</t>
  </si>
  <si>
    <t>718†</t>
  </si>
  <si>
    <r>
      <t>Total currently studying</t>
    </r>
    <r>
      <rPr>
        <vertAlign val="superscript"/>
        <sz val="8"/>
        <rFont val="Arial"/>
        <family val="2"/>
      </rPr>
      <t>(c)</t>
    </r>
  </si>
  <si>
    <t>With non-school qualifications at Certificate III level or above</t>
  </si>
  <si>
    <t>1.1†</t>
  </si>
  <si>
    <t>0.4†</t>
  </si>
  <si>
    <t>Whether participated in vocational training in last 12 months</t>
  </si>
  <si>
    <t>Attended vocational training</t>
  </si>
  <si>
    <t>Did not attend vocational training</t>
  </si>
  <si>
    <t>Permanently unable to work</t>
  </si>
  <si>
    <t>1,639†</t>
  </si>
  <si>
    <t>5.0†</t>
  </si>
  <si>
    <t>1,034†</t>
  </si>
  <si>
    <t xml:space="preserve">Type of vocational training in last 12 months </t>
  </si>
  <si>
    <t>Trade or labouring training</t>
  </si>
  <si>
    <t>Transport, plant and machinery operation  training</t>
  </si>
  <si>
    <t>995†</t>
  </si>
  <si>
    <t>Management/supervision training</t>
  </si>
  <si>
    <t>Technical training</t>
  </si>
  <si>
    <t>5,633†</t>
  </si>
  <si>
    <t>15.6†</t>
  </si>
  <si>
    <t>745†</t>
  </si>
  <si>
    <t>9.7†</t>
  </si>
  <si>
    <t>741†</t>
  </si>
  <si>
    <t>7.5†</t>
  </si>
  <si>
    <t>Computer or office training</t>
  </si>
  <si>
    <t>1241†</t>
  </si>
  <si>
    <t>Sales and personal service training</t>
  </si>
  <si>
    <t>283†</t>
  </si>
  <si>
    <t>Literacy training</t>
  </si>
  <si>
    <t>2,357†</t>
  </si>
  <si>
    <t>4,017†</t>
  </si>
  <si>
    <t>12.0†</t>
  </si>
  <si>
    <t>357†</t>
  </si>
  <si>
    <t>4.7†</t>
  </si>
  <si>
    <t>858†</t>
  </si>
  <si>
    <t>8.7†</t>
  </si>
  <si>
    <t>Numeracy training</t>
  </si>
  <si>
    <t>2,816†</t>
  </si>
  <si>
    <t>7.8†</t>
  </si>
  <si>
    <t>3173†</t>
  </si>
  <si>
    <t>9.5†</t>
  </si>
  <si>
    <t>344†</t>
  </si>
  <si>
    <t>391†</t>
  </si>
  <si>
    <t>Music, art or craft training</t>
  </si>
  <si>
    <t>2569†</t>
  </si>
  <si>
    <t>660‡</t>
  </si>
  <si>
    <t>1.8‡</t>
  </si>
  <si>
    <t>409†</t>
  </si>
  <si>
    <t>115‡</t>
  </si>
  <si>
    <t>194‡</t>
  </si>
  <si>
    <t>2.0‡</t>
  </si>
  <si>
    <t>Health and safety training</t>
  </si>
  <si>
    <t>Other training</t>
  </si>
  <si>
    <r>
      <t>Total</t>
    </r>
    <r>
      <rPr>
        <vertAlign val="superscript"/>
        <sz val="8"/>
        <rFont val="Arial"/>
        <family val="2"/>
      </rPr>
      <t>(a)(b)</t>
    </r>
  </si>
  <si>
    <t xml:space="preserve">Whether skills obtained from training are relevant to work </t>
  </si>
  <si>
    <t>Used for work</t>
  </si>
  <si>
    <t>Used to get a job</t>
  </si>
  <si>
    <t>6596†</t>
  </si>
  <si>
    <t>19.8†</t>
  </si>
  <si>
    <t>906†</t>
  </si>
  <si>
    <t>11.9†</t>
  </si>
  <si>
    <t>627†</t>
  </si>
  <si>
    <t>Used for another purpose</t>
  </si>
  <si>
    <t>1,815†</t>
  </si>
  <si>
    <t>2.7†</t>
  </si>
  <si>
    <t>1740†</t>
  </si>
  <si>
    <t>536‡</t>
  </si>
  <si>
    <t>1.6‡</t>
  </si>
  <si>
    <t>257‡</t>
  </si>
  <si>
    <t>3.4‡</t>
  </si>
  <si>
    <t>185‡</t>
  </si>
  <si>
    <t>Not used</t>
  </si>
  <si>
    <t>3,390†</t>
  </si>
  <si>
    <t>2,323†</t>
  </si>
  <si>
    <t>325.5‡</t>
  </si>
  <si>
    <t>714†</t>
  </si>
  <si>
    <t>Whether could attend all work-related training wanted to</t>
  </si>
  <si>
    <t>Wanted to do training but unable to</t>
  </si>
  <si>
    <t>Did not want to do training, or was able to do training</t>
  </si>
  <si>
    <t xml:space="preserve">All reasons for not doing work-related training in last 12 months </t>
  </si>
  <si>
    <t>3,091†</t>
  </si>
  <si>
    <t>755†</t>
  </si>
  <si>
    <t>2.3†</t>
  </si>
  <si>
    <t>847†</t>
  </si>
  <si>
    <t>Lack of employer support</t>
  </si>
  <si>
    <t>986†</t>
  </si>
  <si>
    <t>862†</t>
  </si>
  <si>
    <t>2.6†</t>
  </si>
  <si>
    <t>Other work related reasons</t>
  </si>
  <si>
    <t>562†</t>
  </si>
  <si>
    <t>971†</t>
  </si>
  <si>
    <t>539†</t>
  </si>
  <si>
    <t>366‡</t>
  </si>
  <si>
    <t>2,600†</t>
  </si>
  <si>
    <t>2,444†</t>
  </si>
  <si>
    <t>965†</t>
  </si>
  <si>
    <t>1,292†</t>
  </si>
  <si>
    <t>2,301†</t>
  </si>
  <si>
    <t>633†</t>
  </si>
  <si>
    <t>1.9†</t>
  </si>
  <si>
    <t>932†</t>
  </si>
  <si>
    <t>Course or qualification related reasons</t>
  </si>
  <si>
    <t>2,771†</t>
  </si>
  <si>
    <t>826†</t>
  </si>
  <si>
    <t>0.9†</t>
  </si>
  <si>
    <t>296‡</t>
  </si>
  <si>
    <t>538†</t>
  </si>
  <si>
    <t>245‡</t>
  </si>
  <si>
    <t>3211†</t>
  </si>
  <si>
    <t>2,399†</t>
  </si>
  <si>
    <t>362†</t>
  </si>
  <si>
    <t>970†</t>
  </si>
  <si>
    <t>Financial reasons</t>
  </si>
  <si>
    <t>790†</t>
  </si>
  <si>
    <t>282‡</t>
  </si>
  <si>
    <t>Location/transport</t>
  </si>
  <si>
    <t>1,783†</t>
  </si>
  <si>
    <t>2,232†</t>
  </si>
  <si>
    <t>251†</t>
  </si>
  <si>
    <t>Other reasons</t>
  </si>
  <si>
    <t>3,161†</t>
  </si>
  <si>
    <t>1,053‡</t>
  </si>
  <si>
    <t>464†</t>
  </si>
  <si>
    <t>750†</t>
  </si>
  <si>
    <t>1639†</t>
  </si>
  <si>
    <t xml:space="preserve">Main reason for not doing work-related training in last 12 months </t>
  </si>
  <si>
    <t>1,482†</t>
  </si>
  <si>
    <t>1,564†</t>
  </si>
  <si>
    <t>408†</t>
  </si>
  <si>
    <t>698†</t>
  </si>
  <si>
    <t>2,655†</t>
  </si>
  <si>
    <t>2,133†</t>
  </si>
  <si>
    <t>1,154†</t>
  </si>
  <si>
    <t>688†</t>
  </si>
  <si>
    <t>216‡</t>
  </si>
  <si>
    <t>1,826†</t>
  </si>
  <si>
    <t>306‡</t>
  </si>
  <si>
    <t>482‡</t>
  </si>
  <si>
    <t>212‡</t>
  </si>
  <si>
    <t>237‡</t>
  </si>
  <si>
    <t>936†</t>
  </si>
  <si>
    <t>1.0†</t>
  </si>
  <si>
    <t>1,500†</t>
  </si>
  <si>
    <t>580†</t>
  </si>
  <si>
    <t>983†</t>
  </si>
  <si>
    <t>972†</t>
  </si>
  <si>
    <t>413‡</t>
  </si>
  <si>
    <t>358†</t>
  </si>
  <si>
    <t>1,311‡</t>
  </si>
  <si>
    <t>0.9‡</t>
  </si>
  <si>
    <t>58‡</t>
  </si>
  <si>
    <t>332†</t>
  </si>
  <si>
    <t>458†</t>
  </si>
  <si>
    <t>148‡</t>
  </si>
  <si>
    <t>2,765†</t>
  </si>
  <si>
    <t>1,880†</t>
  </si>
  <si>
    <t>1,416†</t>
  </si>
  <si>
    <t>331†</t>
  </si>
  <si>
    <t>163‡</t>
  </si>
  <si>
    <t>2,604†</t>
  </si>
  <si>
    <t>2,235†</t>
  </si>
  <si>
    <t>282†</t>
  </si>
  <si>
    <t>851†</t>
  </si>
  <si>
    <t>885†</t>
  </si>
  <si>
    <t>1,094†</t>
  </si>
  <si>
    <t>2,090†</t>
  </si>
  <si>
    <t>2,500†</t>
  </si>
  <si>
    <t>1,164†</t>
  </si>
  <si>
    <t>709†</t>
  </si>
  <si>
    <t>(a) Excludes not applicable, permanently unable to work and did not attend vocational training</t>
  </si>
  <si>
    <t>(b) Multiple response item, sum of components may be greater than total.</t>
  </si>
  <si>
    <r>
      <rPr>
        <i/>
        <sz val="7"/>
        <rFont val="Arial"/>
        <family val="2"/>
      </rPr>
      <t xml:space="preserve">Note: </t>
    </r>
    <r>
      <rPr>
        <sz val="7"/>
        <rFont val="Arial"/>
        <family val="2"/>
      </rPr>
      <t>Excludes not applicable, not stated, not known</t>
    </r>
  </si>
  <si>
    <t xml:space="preserve">Types of assistance that would help adult aged 15–19 years complete year 12 </t>
  </si>
  <si>
    <t>Support from family, friends and school</t>
  </si>
  <si>
    <t>Encouragement from elders and council</t>
  </si>
  <si>
    <t>1,246†</t>
  </si>
  <si>
    <t>9.8†</t>
  </si>
  <si>
    <t>A relative to support if goes away to boarding school</t>
  </si>
  <si>
    <t>1,771†</t>
  </si>
  <si>
    <t>1,434†</t>
  </si>
  <si>
    <t>11.3†</t>
  </si>
  <si>
    <t>Greater access to apprenticeships</t>
  </si>
  <si>
    <t>912†</t>
  </si>
  <si>
    <t>7.2†</t>
  </si>
  <si>
    <t>Provision of coaches/mentors</t>
  </si>
  <si>
    <t>3,608†</t>
  </si>
  <si>
    <t>1,015†</t>
  </si>
  <si>
    <t>8.0†</t>
  </si>
  <si>
    <t>Career guidance</t>
  </si>
  <si>
    <t>1,496†</t>
  </si>
  <si>
    <t>11.8†</t>
  </si>
  <si>
    <t>More individual tutoring</t>
  </si>
  <si>
    <t>1,256†</t>
  </si>
  <si>
    <t>Schools suitable for culture and/or beliefs</t>
  </si>
  <si>
    <t>943†</t>
  </si>
  <si>
    <t>7.4†</t>
  </si>
  <si>
    <t>Suitable or reliable transport</t>
  </si>
  <si>
    <t>4,069†</t>
  </si>
  <si>
    <t>6.8†</t>
  </si>
  <si>
    <t>499†</t>
  </si>
  <si>
    <t>4,677†</t>
  </si>
  <si>
    <t>Accessible secondary schools</t>
  </si>
  <si>
    <t>1,314†</t>
  </si>
  <si>
    <t>495‡</t>
  </si>
  <si>
    <t>3.9‡</t>
  </si>
  <si>
    <t>Subsidies or grants to help affordability</t>
  </si>
  <si>
    <t>803†</t>
  </si>
  <si>
    <t>6.3†</t>
  </si>
  <si>
    <t>Assistance for students with a disability</t>
  </si>
  <si>
    <t>1,618†</t>
  </si>
  <si>
    <t>168‡</t>
  </si>
  <si>
    <t>1,954†</t>
  </si>
  <si>
    <t>Support networks</t>
  </si>
  <si>
    <t>804†</t>
  </si>
  <si>
    <t>Other reason/s</t>
  </si>
  <si>
    <t>1,718†</t>
  </si>
  <si>
    <t>592‡</t>
  </si>
  <si>
    <t>4.6‡</t>
  </si>
  <si>
    <t>2,295†</t>
  </si>
  <si>
    <t>Not currently studying full-time at secondary school</t>
  </si>
  <si>
    <t>(a) Excludes not applicable, not stated, not known</t>
  </si>
  <si>
    <t>Whether has a non-school qualification</t>
  </si>
  <si>
    <t>Labour force status</t>
  </si>
  <si>
    <t>© Australian Institute of Health and Welfare</t>
  </si>
  <si>
    <t>Higher Education Statistics Collection</t>
  </si>
  <si>
    <t>Commencing</t>
  </si>
  <si>
    <t>44.9*</t>
  </si>
  <si>
    <t>Indigenous students as a proportion (%) of total domestic students</t>
  </si>
  <si>
    <t>37.6*</t>
  </si>
  <si>
    <t>(a) Includes undergraduate and postgraduate students. Excludes international students.</t>
  </si>
  <si>
    <t>(b) Data is based on Award Course completions, not the number of students completing a course. This means that a student who completed 2 courses would be counted twice.</t>
  </si>
  <si>
    <r>
      <t xml:space="preserve">As a proportion (%) of commencing domestic students </t>
    </r>
    <r>
      <rPr>
        <vertAlign val="superscript"/>
        <sz val="8"/>
        <rFont val="Arial"/>
        <family val="2"/>
      </rPr>
      <t>(c)</t>
    </r>
  </si>
  <si>
    <r>
      <t>Rate (per 10,000) of the Indigenous population aged 20–64</t>
    </r>
    <r>
      <rPr>
        <vertAlign val="superscript"/>
        <sz val="8"/>
        <rFont val="Arial"/>
        <family val="2"/>
      </rPr>
      <t>(d)</t>
    </r>
  </si>
  <si>
    <r>
      <t>As a proportion (%) of domestic students</t>
    </r>
    <r>
      <rPr>
        <vertAlign val="superscript"/>
        <sz val="8"/>
        <rFont val="Arial"/>
        <family val="2"/>
      </rPr>
      <t>(c)</t>
    </r>
  </si>
  <si>
    <r>
      <t>As a proportion (%) of domestic student award course completions</t>
    </r>
    <r>
      <rPr>
        <vertAlign val="superscript"/>
        <sz val="8"/>
        <rFont val="Arial"/>
        <family val="2"/>
      </rPr>
      <t>(c)</t>
    </r>
  </si>
  <si>
    <r>
      <t>EFTSL of all Indigenous students as a % of the total domestic students' EFTSL</t>
    </r>
    <r>
      <rPr>
        <vertAlign val="superscript"/>
        <sz val="8"/>
        <rFont val="Arial"/>
        <family val="2"/>
      </rPr>
      <t>(c)</t>
    </r>
  </si>
  <si>
    <t>(e) Includes associate degree, advanced diploma (AQF), diploma (AQF) and other undergraduate award courses undergraduate cross institution programmes, enabling courses and non-award courses.</t>
  </si>
  <si>
    <t>15–19</t>
  </si>
  <si>
    <t>20–24</t>
  </si>
  <si>
    <t>25–34</t>
  </si>
  <si>
    <t>35–44</t>
  </si>
  <si>
    <t>Proportion (%) of all Indigenous students</t>
  </si>
  <si>
    <t>Proportion (%) of all non-Indigenous domestic students</t>
  </si>
  <si>
    <t>(c) Data is based on Award Course completions, not the number of students completing a course. This means that a student who completed 2 courses would be counted twice.</t>
  </si>
  <si>
    <r>
      <t>%</t>
    </r>
    <r>
      <rPr>
        <vertAlign val="superscript"/>
        <sz val="8"/>
        <rFont val="Arial"/>
        <family val="2"/>
      </rPr>
      <t>(b)</t>
    </r>
  </si>
  <si>
    <t>-0.4*</t>
  </si>
  <si>
    <t>(a) Includes undergraduate and postgraduate students. Excludes international students and students whose Indigenous status is unknown.</t>
  </si>
  <si>
    <t>(b) Attrition rate is the proportion of students commencing a course of study in a given year who neither complete nor return in the following year, to the total commencing students. It does not identify those students who defer their study or transfer to another institution.</t>
  </si>
  <si>
    <t>(c) Rate ratio is the Indigenous students rate (per cent) divided by the non-Indigenous students rate (per cent).</t>
  </si>
  <si>
    <t>(d) Rate difference is the Indigenous students rate (per cent) minus the non-Indigenous students rate (per cent).</t>
  </si>
  <si>
    <t>(c) Rate ratio is the rate for Indigenous Australians divided by the rate for non-Indigenous Australians.</t>
  </si>
  <si>
    <t>(d) Rate difference is the rate for Indigenous Australians minus the rate for non-Indigenous Australians.</t>
  </si>
  <si>
    <r>
      <t>Total</t>
    </r>
    <r>
      <rPr>
        <vertAlign val="superscript"/>
        <sz val="8"/>
        <color indexed="8"/>
        <rFont val="Arial"/>
        <family val="2"/>
      </rPr>
      <t>(b)</t>
    </r>
  </si>
  <si>
    <r>
      <t>Qualification</t>
    </r>
    <r>
      <rPr>
        <vertAlign val="superscript"/>
        <sz val="8"/>
        <color indexed="8"/>
        <rFont val="Arial"/>
        <family val="2"/>
      </rPr>
      <t>(c)(d)</t>
    </r>
  </si>
  <si>
    <r>
      <t>Non-Indigenous</t>
    </r>
    <r>
      <rPr>
        <vertAlign val="superscript"/>
        <sz val="8"/>
        <rFont val="Arial"/>
        <family val="2"/>
      </rPr>
      <t>(e)</t>
    </r>
  </si>
  <si>
    <t>(a) Data represent government-funded VET activity.</t>
  </si>
  <si>
    <t>(c) Represents number of completions, students may complete more than 1 course.</t>
  </si>
  <si>
    <t>(e) Non-Indigenous excludes those whose Indigenous status is unknown.</t>
  </si>
  <si>
    <r>
      <t>Non-Indigenous</t>
    </r>
    <r>
      <rPr>
        <vertAlign val="superscript"/>
        <sz val="8"/>
        <color indexed="8"/>
        <rFont val="Arial"/>
        <family val="2"/>
      </rPr>
      <t>(e)</t>
    </r>
  </si>
  <si>
    <t>(a) Represents number of completions, students may complete more than 1 course.</t>
  </si>
  <si>
    <t>2. Data represent government-funded VET activity only.</t>
  </si>
  <si>
    <t>1.4*</t>
  </si>
  <si>
    <t>0.3*</t>
  </si>
  <si>
    <t>Male</t>
  </si>
  <si>
    <t>Female</t>
  </si>
  <si>
    <t>Advanced diploma/diploma</t>
  </si>
  <si>
    <t>2. Data exclude overseas visitors and persons who did not state their Indigenous status.</t>
  </si>
  <si>
    <t>Green tabs indicate national tables</t>
  </si>
  <si>
    <t>Blue tabs indicate jurisdictional tables</t>
  </si>
  <si>
    <t>rounded to zero</t>
  </si>
  <si>
    <t>Table D2.06.18: Future education intentions, by age group and sex, Indigenous Australians aged 15 and over, 2014–15</t>
  </si>
  <si>
    <t>Table D2.06.19: Whether wanted to study for an educational qualification in last 12 months and main reason did not, Indigenous Australians aged 15 and over by remoteness, 2014–15</t>
  </si>
  <si>
    <t>Table D2.06.22: Whether participated in vocational training in last 12 months, Indigenous Australians aged 15–64, by remoteness, 2014–15</t>
  </si>
  <si>
    <t>Table D2.06.23: Types of assistance that would help adult Indigenous Australians complete Year 12, by remoteness, select persons aged 15–19, 2014–15</t>
  </si>
  <si>
    <r>
      <t>Rate ratio</t>
    </r>
    <r>
      <rPr>
        <vertAlign val="superscript"/>
        <sz val="8"/>
        <rFont val="Arial"/>
        <family val="2"/>
      </rPr>
      <t>(d)</t>
    </r>
  </si>
  <si>
    <r>
      <t>Rate difference</t>
    </r>
    <r>
      <rPr>
        <vertAlign val="superscript"/>
        <sz val="8"/>
        <rFont val="Arial"/>
        <family val="2"/>
      </rPr>
      <t>(e)</t>
    </r>
  </si>
  <si>
    <t>2.8*</t>
  </si>
  <si>
    <t>0.7*</t>
  </si>
  <si>
    <t>† Estimate has a relative standard error between 25% and 50% and should be used with caution.</t>
  </si>
  <si>
    <t>(a) Data for Indigenous Australians is from NATSIHS 2018–19. Data for non-Indigenous Australians is from NHS 2017–18.</t>
  </si>
  <si>
    <t>(d) Rate ratio is the rate for Indigenous Australians divided by the rate for non-Indigenous Australians.</t>
  </si>
  <si>
    <t>(e) Rate difference is the rate for Indigenous Australians minus the rate for non-Indigenous Australians.</t>
  </si>
  <si>
    <t>Very 
remote</t>
  </si>
  <si>
    <t>8.0*</t>
  </si>
  <si>
    <t>-0.1*</t>
  </si>
  <si>
    <t>0.2†</t>
  </si>
  <si>
    <t>Australian Aboriginal and Torres Strait Islander Health Survey, Australian Health Survey, General Social Survey, National Aboriginal and Torres Strait Islander Health Survey, National Aboriginal and Torres Strait Islander Social Survey and National Health Survey</t>
  </si>
  <si>
    <r>
      <t>Bachelor degree or above</t>
    </r>
    <r>
      <rPr>
        <vertAlign val="superscript"/>
        <sz val="8"/>
        <rFont val="Arial"/>
        <family val="2"/>
      </rPr>
      <t>(b)</t>
    </r>
  </si>
  <si>
    <t>65.6*</t>
  </si>
  <si>
    <t>3. Remoteness Area classification and Australian totals are based on the 2016 Australian Statistical Geography Standard (ASGS).</t>
  </si>
  <si>
    <r>
      <t>Total</t>
    </r>
    <r>
      <rPr>
        <vertAlign val="superscript"/>
        <sz val="8"/>
        <rFont val="Arial"/>
        <family val="2"/>
      </rPr>
      <t>(c)</t>
    </r>
  </si>
  <si>
    <r>
      <t>Total persons aged 20–64</t>
    </r>
    <r>
      <rPr>
        <vertAlign val="superscript"/>
        <sz val="8"/>
        <rFont val="Arial"/>
        <family val="2"/>
      </rPr>
      <t>(d)</t>
    </r>
  </si>
  <si>
    <t>(d) Total includes people not currently studying and whose level of highest non-school qualification is Cert I/II, level not determined or certificate nfd. Excludes people who were not studying and had a level of non­school qualification that was not stated or level not determined. Non-Indigenous persons enrolled at secondary school are excluded.</t>
  </si>
  <si>
    <r>
      <rPr>
        <i/>
        <sz val="7"/>
        <rFont val="Arial"/>
        <family val="2"/>
      </rPr>
      <t>Note:</t>
    </r>
    <r>
      <rPr>
        <sz val="7"/>
        <rFont val="Arial"/>
        <family val="2"/>
      </rPr>
      <t xml:space="preserve"> Percentages add within columns. Cells in this table have been randomly adjusted to avoid the release of confidential data. Discrepancies may occur between sums of the component items and totals. Some totals may add to more than 100%.</t>
    </r>
  </si>
  <si>
    <r>
      <t>Table D2.06.21: Highest level of non-school qualification at Certificate III or above and/or currently studying, by Indigenous status and sex, persons aged 20–64, 2017–18 and 2018–19</t>
    </r>
    <r>
      <rPr>
        <vertAlign val="superscript"/>
        <sz val="10"/>
        <rFont val="Book Antiqua"/>
        <family val="1"/>
      </rPr>
      <t>(a)</t>
    </r>
  </si>
  <si>
    <t>Table D2.06.21: Highest level of non-school qualification at Certificate III or above and/or currently studying, by Indigenous status and sex, persons aged 20–64, 2017–18 and 2018–19</t>
  </si>
  <si>
    <r>
      <rPr>
        <i/>
        <sz val="7"/>
        <rFont val="Arial"/>
        <family val="2"/>
      </rPr>
      <t>Note:</t>
    </r>
    <r>
      <rPr>
        <sz val="7"/>
        <rFont val="Arial"/>
        <family val="2"/>
      </rPr>
      <t xml:space="preserve"> Cells in this table have been randomly adjusted to avoid the release of confidential data. Discrepancies may occur between sums of the component items and totals.</t>
    </r>
  </si>
  <si>
    <r>
      <rPr>
        <i/>
        <sz val="7"/>
        <rFont val="Arial"/>
        <family val="2"/>
      </rPr>
      <t>Source</t>
    </r>
    <r>
      <rPr>
        <sz val="7"/>
        <rFont val="Arial"/>
        <family val="2"/>
      </rPr>
      <t>: AIHW and ABS analysis of National Aboriginal and Torres Strait Islander Health Survey 2018–19.</t>
    </r>
  </si>
  <si>
    <t>Table D2.06.33: Labour force status, by whether has a non–school qualification, Indigenous persons aged 15–64 and over, 2018–19</t>
  </si>
  <si>
    <t>Link to Contents</t>
  </si>
  <si>
    <t>(b) State/territory is based on the jurisdiction that funds the training.</t>
  </si>
  <si>
    <r>
      <t>Australia</t>
    </r>
    <r>
      <rPr>
        <vertAlign val="superscript"/>
        <sz val="8"/>
        <rFont val="Arial"/>
        <family val="2"/>
      </rPr>
      <t>(e)</t>
    </r>
  </si>
  <si>
    <r>
      <t>Table D2.06.24: Commencing, all students and award course completions in higher education, by calendar year, sex and Indigenous status, 1996 to 2018</t>
    </r>
    <r>
      <rPr>
        <vertAlign val="superscript"/>
        <sz val="10"/>
        <rFont val="Book Antiqua"/>
        <family val="1"/>
      </rPr>
      <t>(a)</t>
    </r>
  </si>
  <si>
    <t>51.3*</t>
  </si>
  <si>
    <t>124.4*</t>
  </si>
  <si>
    <t>175.7*</t>
  </si>
  <si>
    <t>147.2*</t>
  </si>
  <si>
    <t>333.5*</t>
  </si>
  <si>
    <t>480.7*</t>
  </si>
  <si>
    <t>22.2*</t>
  </si>
  <si>
    <t>49.8*</t>
  </si>
  <si>
    <t>72.1*</t>
  </si>
  <si>
    <t>96.2*</t>
  </si>
  <si>
    <t>146.7*</t>
  </si>
  <si>
    <t>127.2*</t>
  </si>
  <si>
    <t>150.1*</t>
  </si>
  <si>
    <t>210.7*</t>
  </si>
  <si>
    <t>187.5*</t>
  </si>
  <si>
    <t>189.3*</t>
  </si>
  <si>
    <t>229.7*</t>
  </si>
  <si>
    <t>215.5*</t>
  </si>
  <si>
    <t>3,300.4*</t>
  </si>
  <si>
    <t>5,409.7*</t>
  </si>
  <si>
    <t>8,710.1*</t>
  </si>
  <si>
    <t>8,897.4*</t>
  </si>
  <si>
    <t>14,382.3*</t>
  </si>
  <si>
    <t>23,279.7*</t>
  </si>
  <si>
    <t>1,706.7*</t>
  </si>
  <si>
    <t>2,903.2*</t>
  </si>
  <si>
    <t>4,609.9*</t>
  </si>
  <si>
    <t>83.9*</t>
  </si>
  <si>
    <t>107.2*</t>
  </si>
  <si>
    <t>97.0*</t>
  </si>
  <si>
    <t>83.3*</t>
  </si>
  <si>
    <t>110.4*</t>
  </si>
  <si>
    <t>98.2*</t>
  </si>
  <si>
    <t>73.6*</t>
  </si>
  <si>
    <t>93.5*</t>
  </si>
  <si>
    <t>85.0*</t>
  </si>
  <si>
    <t>0.01*</t>
  </si>
  <si>
    <t>0.02*</t>
  </si>
  <si>
    <t>6.1</t>
  </si>
  <si>
    <t>13.3</t>
  </si>
  <si>
    <t>12.8</t>
  </si>
  <si>
    <t>29.7*</t>
  </si>
  <si>
    <t>34.9*</t>
  </si>
  <si>
    <t>51.0*</t>
  </si>
  <si>
    <t>52.8*</t>
  </si>
  <si>
    <t>(c) Average period change determined using linear regression analysis for the period 1996 to 2018.</t>
  </si>
  <si>
    <t>(d) Per cent change between 1996 and 2018 based on the average annual change over the period.</t>
  </si>
  <si>
    <r>
      <t>Table D2.06.25: Number, proportion and rates of Indigenous students in higher education, by commencing, all students and award course completions, by calendar year, 1996 to 2018</t>
    </r>
    <r>
      <rPr>
        <vertAlign val="superscript"/>
        <sz val="10"/>
        <rFont val="Book Antiqua"/>
        <family val="1"/>
      </rPr>
      <t>(a)</t>
    </r>
  </si>
  <si>
    <t>235.3*</t>
  </si>
  <si>
    <t>595.8*</t>
  </si>
  <si>
    <t>0.03*</t>
  </si>
  <si>
    <t>92.7*</t>
  </si>
  <si>
    <t>121.9*</t>
  </si>
  <si>
    <t>28.1*</t>
  </si>
  <si>
    <t>37.2*</t>
  </si>
  <si>
    <t>148.7*</t>
  </si>
  <si>
    <t>47.7*</t>
  </si>
  <si>
    <t>179.9*</t>
  </si>
  <si>
    <t>67.6*</t>
  </si>
  <si>
    <t>(d) The Indigenous population for the age group 20–64 years, for each relevant year,  has been used to calculate the rates. This is per the National Indigenous Reform Agreement Performance Indicator 15a—Proportion of Indigenous 20–64 year olds with or working towards a post-school qualification in Certificate level III or above.  The Indigenous population is from ABS Estimates and Projections, Aboriginal and Torres Strait Islander Australians, 2006 to 2031 (Cat. no. 3238.0) based on the 2016 Census, with backcast estimates from 2001, and therefore rates prior to 2001  cannot be calculated.</t>
  </si>
  <si>
    <t>(e) Average period change determined using linear regression analysis for the period 2001 to 2018.</t>
  </si>
  <si>
    <t>(f) Per cent change between 2001 and 2018 based on the average annual change over the period.</t>
  </si>
  <si>
    <r>
      <t>Table D2.06.26: Indigenous students Actual Student Load (EFTSL</t>
    </r>
    <r>
      <rPr>
        <vertAlign val="superscript"/>
        <sz val="10"/>
        <rFont val="Book Antiqua"/>
        <family val="1"/>
      </rPr>
      <t>(a)</t>
    </r>
    <r>
      <rPr>
        <b/>
        <sz val="10"/>
        <rFont val="Book Antiqua"/>
        <family val="1"/>
      </rPr>
      <t>) for commencing and all students, by sex</t>
    </r>
    <r>
      <rPr>
        <vertAlign val="superscript"/>
        <sz val="10"/>
        <rFont val="Book Antiqua"/>
        <family val="1"/>
      </rPr>
      <t>(b)</t>
    </r>
    <r>
      <rPr>
        <b/>
        <sz val="10"/>
        <rFont val="Book Antiqua"/>
        <family val="1"/>
      </rPr>
      <t>, by calendar year, 2018</t>
    </r>
  </si>
  <si>
    <t>(c) Proportion calculated for the relevant level of course/broad field of study and sex.</t>
  </si>
  <si>
    <t>Engineering and Related Technologies</t>
  </si>
  <si>
    <t>Agriculture, Environmental and Related Studies</t>
  </si>
  <si>
    <r>
      <t>Total Indigenous students</t>
    </r>
    <r>
      <rPr>
        <vertAlign val="superscript"/>
        <sz val="8"/>
        <rFont val="Arial"/>
        <family val="2"/>
      </rPr>
      <t>(d)</t>
    </r>
  </si>
  <si>
    <r>
      <t>Total non-Indigenous students</t>
    </r>
    <r>
      <rPr>
        <vertAlign val="superscript"/>
        <sz val="8"/>
        <rFont val="Arial"/>
        <family val="2"/>
      </rPr>
      <t>(d)</t>
    </r>
  </si>
  <si>
    <r>
      <t>Indigenous students as a proportion (%) of total domestic students</t>
    </r>
    <r>
      <rPr>
        <vertAlign val="superscript"/>
        <sz val="8"/>
        <rFont val="Arial"/>
        <family val="2"/>
      </rPr>
      <t>(e)</t>
    </r>
  </si>
  <si>
    <t>(d)The totals take into account the coding of Combined Courses to 2 fields of education. As a consequence, counting both fields of education for Combined Courses means that the total students in this table may be less than the sum of broad field of education.</t>
  </si>
  <si>
    <t>(e)The proportion is calculated by dividing Indigenous students by the sum of Indigenous and non-Indigenous students (i.e. all students with a known Indigenous status).</t>
  </si>
  <si>
    <r>
      <t>Table D2.06.28: Commencing, all students and award course completions in higher education, by age group, sex</t>
    </r>
    <r>
      <rPr>
        <vertAlign val="superscript"/>
        <sz val="10"/>
        <rFont val="Book Antiqua"/>
        <family val="1"/>
      </rPr>
      <t>(a)</t>
    </r>
    <r>
      <rPr>
        <b/>
        <sz val="10"/>
        <rFont val="Book Antiqua"/>
        <family val="1"/>
      </rPr>
      <t xml:space="preserve"> and Indigenous status, 2018</t>
    </r>
    <r>
      <rPr>
        <vertAlign val="superscript"/>
        <sz val="10"/>
        <rFont val="Book Antiqua"/>
        <family val="1"/>
      </rPr>
      <t xml:space="preserve">(b) </t>
    </r>
  </si>
  <si>
    <t>(b) Includes undergraduate, postgraduate, domestic students aged 15 and over. Excludes international students and students with unknown Indigenous status.</t>
  </si>
  <si>
    <r>
      <t>Table D2.06.29: Higher education attrition rates, by Indigenous status, 2005 to 2017</t>
    </r>
    <r>
      <rPr>
        <vertAlign val="superscript"/>
        <sz val="10"/>
        <rFont val="Book Antiqua"/>
        <family val="1"/>
      </rPr>
      <t>(a)</t>
    </r>
  </si>
  <si>
    <t>113.3*</t>
  </si>
  <si>
    <t>3420.4*</t>
  </si>
  <si>
    <t>157.1*</t>
  </si>
  <si>
    <t>88.6*</t>
  </si>
  <si>
    <t>14.1*</t>
  </si>
  <si>
    <t>-18.1*</t>
  </si>
  <si>
    <t>-30.8*</t>
  </si>
  <si>
    <t>(e) Average period change determined using linear regression analysis for the period 2005 to 2017.</t>
  </si>
  <si>
    <t>(f) Per cent change between 2005 and 2017 based on the average annual change over the period.</t>
  </si>
  <si>
    <t>Table D2.06.24: Commencing, all students and award course completions in higher education, by calendar year, sex and Indigenous status, 1996 to 2018</t>
  </si>
  <si>
    <t>Table D2.06.25: Number, proportion and rates of Indigenous students in higher education, by commencing, all students and award course completions, by calendar year, 1996 to 2018</t>
  </si>
  <si>
    <t>Table D2.06.26: Indigenous students Actual Student Load (EFTSL) for commencing and all students, by sex, by calendar year, 2018</t>
  </si>
  <si>
    <t>Table D2.06.27: Commencing, all students and award course completions in higher education for domestic students, by field of education, sex and Indigenous status, 2018</t>
  </si>
  <si>
    <r>
      <t>Table D2.06.27: Commencing, all students and award course completions in higher education for domestic students</t>
    </r>
    <r>
      <rPr>
        <b/>
        <vertAlign val="superscript"/>
        <sz val="10"/>
        <rFont val="Book Antiqua"/>
        <family val="1"/>
      </rPr>
      <t>(a)</t>
    </r>
    <r>
      <rPr>
        <b/>
        <sz val="10"/>
        <rFont val="Book Antiqua"/>
        <family val="1"/>
      </rPr>
      <t>, by field of education, sex</t>
    </r>
    <r>
      <rPr>
        <b/>
        <vertAlign val="superscript"/>
        <sz val="10"/>
        <rFont val="Book Antiqua"/>
        <family val="1"/>
      </rPr>
      <t xml:space="preserve">(b) </t>
    </r>
    <r>
      <rPr>
        <b/>
        <sz val="10"/>
        <rFont val="Book Antiqua"/>
        <family val="1"/>
      </rPr>
      <t>and Indigenous status, 2018</t>
    </r>
  </si>
  <si>
    <t>Table D2.06.28: Commencing, all students and award course completions in higher education, by age group, sex and Indigenous status, 2018</t>
  </si>
  <si>
    <t>Table D2.06.29: Higher education attrition rates, by Indigenous status, 2005 to 2017</t>
  </si>
  <si>
    <t>1.  Percentages add within columns. Cells in this table have been randomly adjusted to avoid the release of confidential data. Discrepancies may occur between sums of the component items and totals. Some totals may add to more than 100%.</t>
  </si>
  <si>
    <t>(c) Includes people who have indicated that they are studying, but excludes those who already have a non-school qualification at Certificate III level or above.</t>
  </si>
  <si>
    <t>(b) Includes bachelor degree, doctorate, masters, graduate diploma, graduate certificate and Postgraduate Degree.</t>
  </si>
  <si>
    <r>
      <rPr>
        <i/>
        <sz val="7"/>
        <rFont val="Arial"/>
        <family val="2"/>
      </rPr>
      <t xml:space="preserve">Sources: </t>
    </r>
    <r>
      <rPr>
        <sz val="7"/>
        <rFont val="Arial"/>
        <family val="2"/>
      </rPr>
      <t>AIHW and ABS analysis of National Aboriginal and Torres Strait Islander Health Survey, 2018–19 and National Health Survey, 2017–18.</t>
    </r>
  </si>
  <si>
    <r>
      <t xml:space="preserve">Source: </t>
    </r>
    <r>
      <rPr>
        <sz val="7"/>
        <rFont val="Arial"/>
        <family val="2"/>
      </rPr>
      <t>AIHW and ABS analysis of National Aboriginal and Torres Strait Islander Social Survey 2014–15.</t>
    </r>
  </si>
  <si>
    <r>
      <rPr>
        <i/>
        <sz val="7"/>
        <rFont val="Arial"/>
        <family val="2"/>
      </rPr>
      <t xml:space="preserve">Source: </t>
    </r>
    <r>
      <rPr>
        <sz val="7"/>
        <rFont val="Arial"/>
        <family val="2"/>
      </rPr>
      <t>AIHW and ABS analysis of National Aboriginal and Torres Strait Islander Social Survey 2014–15.</t>
    </r>
  </si>
  <si>
    <r>
      <rPr>
        <i/>
        <sz val="7"/>
        <color indexed="8"/>
        <rFont val="Arial"/>
        <family val="2"/>
      </rPr>
      <t xml:space="preserve">Source: </t>
    </r>
    <r>
      <rPr>
        <sz val="7"/>
        <color indexed="8"/>
        <rFont val="Arial"/>
        <family val="2"/>
      </rPr>
      <t>AIHW and ABS analysis of National Aboriginal and Torres Strait Islander Social Survey 2014–15.</t>
    </r>
  </si>
  <si>
    <r>
      <t>Rate ratio</t>
    </r>
    <r>
      <rPr>
        <vertAlign val="superscript"/>
        <sz val="8"/>
        <rFont val="Arial"/>
        <family val="2"/>
      </rPr>
      <t>(a)</t>
    </r>
  </si>
  <si>
    <r>
      <t>Rate difference</t>
    </r>
    <r>
      <rPr>
        <vertAlign val="superscript"/>
        <sz val="8"/>
        <rFont val="Arial"/>
        <family val="2"/>
      </rPr>
      <t>(b)</t>
    </r>
  </si>
  <si>
    <t>Secondary school</t>
  </si>
  <si>
    <t>(a) Rate ratio is calculated by dividing the Indigenous rate by the non-Indigenous rate.</t>
  </si>
  <si>
    <t>(b) Rate difference is the Indigenous rate less the non-Indigenous rate.</t>
  </si>
  <si>
    <t>(c) Includes 'other' educational institutions.</t>
  </si>
  <si>
    <r>
      <rPr>
        <i/>
        <sz val="7"/>
        <color theme="1"/>
        <rFont val="Arial"/>
        <family val="2"/>
      </rPr>
      <t xml:space="preserve">Note: </t>
    </r>
    <r>
      <rPr>
        <sz val="7"/>
        <color theme="1"/>
        <rFont val="Arial"/>
        <family val="2"/>
      </rPr>
      <t>Cells in this table have been randomly adjusted to avoid the release of confidential data. Discrepancies may occur between sums of the component items and totals.</t>
    </r>
  </si>
  <si>
    <r>
      <t>Total currently studying</t>
    </r>
    <r>
      <rPr>
        <vertAlign val="superscript"/>
        <sz val="8"/>
        <rFont val="Arial"/>
        <family val="2"/>
      </rPr>
      <t>(b)</t>
    </r>
  </si>
  <si>
    <r>
      <t>Total currently studying</t>
    </r>
    <r>
      <rPr>
        <vertAlign val="superscript"/>
        <sz val="8"/>
        <rFont val="Arial"/>
        <family val="2"/>
      </rPr>
      <t>(a)</t>
    </r>
  </si>
  <si>
    <r>
      <t>Rate ratio</t>
    </r>
    <r>
      <rPr>
        <vertAlign val="superscript"/>
        <sz val="8"/>
        <rFont val="Arial"/>
        <family val="2"/>
      </rPr>
      <t>(b)</t>
    </r>
  </si>
  <si>
    <r>
      <t>Rate difference</t>
    </r>
    <r>
      <rPr>
        <vertAlign val="superscript"/>
        <sz val="8"/>
        <rFont val="Arial"/>
        <family val="2"/>
      </rPr>
      <t>(c)</t>
    </r>
  </si>
  <si>
    <t>1. Cells in this table have been randomly adjusted to avoid the release of confidential data. Discrepancies may occur between sums of the component items and totals.</t>
  </si>
  <si>
    <t>18–24 years</t>
  </si>
  <si>
    <t>Total 18 years and over</t>
  </si>
  <si>
    <t xml:space="preserve">Completed Year 11 or equivalent </t>
  </si>
  <si>
    <t>Table D2.06.20: Educational institution currently attended, by Indigenous status, persons aged 15 and over, 2002, 2004–05, 2008, 2012–13, 2014–15, 2017–18 and 2018–19</t>
  </si>
  <si>
    <t>2018–19</t>
  </si>
  <si>
    <r>
      <t>Non-Indigenous</t>
    </r>
    <r>
      <rPr>
        <vertAlign val="superscript"/>
        <sz val="8"/>
        <rFont val="Arial"/>
        <family val="2"/>
      </rPr>
      <t>(a)</t>
    </r>
  </si>
  <si>
    <r>
      <t>Technical or further education</t>
    </r>
    <r>
      <rPr>
        <vertAlign val="superscript"/>
        <sz val="8"/>
        <rFont val="Arial"/>
        <family val="2"/>
      </rPr>
      <t>(b)</t>
    </r>
  </si>
  <si>
    <t>–0.2</t>
  </si>
  <si>
    <t>–2.3</t>
  </si>
  <si>
    <t>–2.9</t>
  </si>
  <si>
    <t>–2.5</t>
  </si>
  <si>
    <t>–2.6</t>
  </si>
  <si>
    <t>–3.9</t>
  </si>
  <si>
    <t>–3.4</t>
  </si>
  <si>
    <t>–3.0</t>
  </si>
  <si>
    <t>–4.0</t>
  </si>
  <si>
    <t>(a) No General Social Survey  data available for 2002.</t>
  </si>
  <si>
    <t>(b) Includes TAFE/technical college/business college/industry skills centre.</t>
  </si>
  <si>
    <r>
      <rPr>
        <i/>
        <sz val="7"/>
        <rFont val="Arial"/>
        <family val="2"/>
      </rPr>
      <t xml:space="preserve">Sources: </t>
    </r>
    <r>
      <rPr>
        <sz val="7"/>
        <rFont val="Arial"/>
        <family val="2"/>
      </rPr>
      <t xml:space="preserve">AIHW and ABS analysis of National Aboriginal and Torres Strait Islander Social Survey 2002, National Aboriginal and Torres Strait Islander Health Survey 2004–05, National Health Survey 2004–05, National Aboriginal and Torres Strait Islander Social Survey 2008, National Health Survey 2007–08, Australian Aboriginal and Torres Strait Islander Health Survey 2012–13, Australian Health Survey 2011–12, National Aboriginal and Torres Strait Islander Social Survey 2014–15, </t>
    </r>
    <r>
      <rPr>
        <sz val="7"/>
        <rFont val="Arial"/>
        <family val="2"/>
      </rPr>
      <t xml:space="preserve">General Social Survey 2014, National Health Survey 2017–18 and National Aboriginal and Torres Strait Islander Health Survey 2018–19. </t>
    </r>
  </si>
  <si>
    <t>Equivalised household gross weekly income</t>
  </si>
  <si>
    <t>1st quintile (lowest)</t>
  </si>
  <si>
    <t>2nd quintile</t>
  </si>
  <si>
    <t>3rd quintile</t>
  </si>
  <si>
    <t>4th/5th quintiles (highest)</t>
  </si>
  <si>
    <t>(a) Excludes Equivalised Income of household 'Not stated' or 'Not known'.</t>
  </si>
  <si>
    <r>
      <t>Source:</t>
    </r>
    <r>
      <rPr>
        <sz val="7"/>
        <rFont val="Arial"/>
        <family val="2"/>
      </rPr>
      <t xml:space="preserve"> AIHW and ABS analysis of National Aboriginal and Torres Strait Islander</t>
    </r>
    <r>
      <rPr>
        <sz val="7"/>
        <rFont val="Arial"/>
        <family val="2"/>
      </rPr>
      <t xml:space="preserve"> Health Survey 2018–19.</t>
    </r>
  </si>
  <si>
    <t>Table D2.06.34: Level of current study, by Indigenous status and sex, persons aged 15 and over, 2017–18 and 2018–19</t>
  </si>
  <si>
    <r>
      <t>Technical or further education</t>
    </r>
    <r>
      <rPr>
        <vertAlign val="superscript"/>
        <sz val="8"/>
        <rFont val="Arial"/>
        <family val="2"/>
      </rPr>
      <t>(c)</t>
    </r>
  </si>
  <si>
    <t>Postgraduate</t>
  </si>
  <si>
    <t>2,006‡</t>
  </si>
  <si>
    <t>423†</t>
  </si>
  <si>
    <t>2,103‡</t>
  </si>
  <si>
    <t>Graduate diploma/graduate certificate</t>
  </si>
  <si>
    <t>1,007†</t>
  </si>
  <si>
    <t>40,622†</t>
  </si>
  <si>
    <t>782‡</t>
  </si>
  <si>
    <t>1,737†</t>
  </si>
  <si>
    <t>Bachelor degree</t>
  </si>
  <si>
    <t>6,760†</t>
  </si>
  <si>
    <t>Total university/other higher education</t>
  </si>
  <si>
    <t>8,641†</t>
  </si>
  <si>
    <r>
      <t>Total currently studying</t>
    </r>
    <r>
      <rPr>
        <vertAlign val="superscript"/>
        <sz val="8"/>
        <rFont val="Arial"/>
        <family val="2"/>
      </rPr>
      <t>(d)</t>
    </r>
  </si>
  <si>
    <t>0.1†</t>
  </si>
  <si>
    <t>0.3†</t>
  </si>
  <si>
    <t>(c) Comprises advanced diploma/diploma, certificate III/IV and certificate I/II.</t>
  </si>
  <si>
    <t>(d) Includes 'other' type of educational institutions, level not determined and certificate not further defined.</t>
  </si>
  <si>
    <r>
      <rPr>
        <i/>
        <sz val="7"/>
        <rFont val="Arial"/>
        <family val="2"/>
      </rPr>
      <t xml:space="preserve">Sources: </t>
    </r>
    <r>
      <rPr>
        <sz val="7"/>
        <rFont val="Arial"/>
        <family val="2"/>
      </rPr>
      <t>AIHW and ABS analysis of National Aboriginal and Torres Strait Islander Health</t>
    </r>
    <r>
      <rPr>
        <strike/>
        <sz val="7"/>
        <rFont val="Arial"/>
        <family val="2"/>
      </rPr>
      <t xml:space="preserve"> </t>
    </r>
    <r>
      <rPr>
        <sz val="7"/>
        <rFont val="Arial"/>
        <family val="2"/>
      </rPr>
      <t>Survey 2018–19 and National Health Survey 2017–18.</t>
    </r>
  </si>
  <si>
    <t>Table D2.06.32: Equivalised gross weekly household income, by whether has a non-school qualification, Indigenous persons aged 18 and over, 2018–19</t>
  </si>
  <si>
    <t xml:space="preserve">Aboriginal and Torres Strait Islander Health Performance Framework </t>
  </si>
  <si>
    <t>Last updated 7 July 2023</t>
  </si>
  <si>
    <t>Explanatory notes</t>
  </si>
  <si>
    <t>Suggested citation</t>
  </si>
  <si>
    <t>History of changes</t>
  </si>
  <si>
    <t>July 2023</t>
  </si>
  <si>
    <t>Dec 2020</t>
  </si>
  <si>
    <t>Published as part of Indigenous Health Performance Framework website release.</t>
  </si>
  <si>
    <t>Note: Previously published versions of these tables are available on the Access Data page: https://www.indigenoushpf.gov.au/access-data</t>
  </si>
  <si>
    <t>Source: Australian Institute of Health and Welfare 2023. Aboriginal and Torres Strait Islander Health Performance Framework. Data tables: Measure 2.06 Educational participation and attainment of adults  Canberra: AIHW. Viewed [insert date].</t>
  </si>
  <si>
    <t>not published due to confidentiality or reliability, may be included in totals where applicable</t>
  </si>
  <si>
    <r>
      <t>Table D2.06.14: Government-funded Vocational Education and Training (VET) subject load pass rate</t>
    </r>
    <r>
      <rPr>
        <vertAlign val="superscript"/>
        <sz val="10"/>
        <rFont val="Book Antiqua"/>
        <family val="1"/>
      </rPr>
      <t>(a)</t>
    </r>
    <r>
      <rPr>
        <sz val="10"/>
        <rFont val="Book Antiqua"/>
        <family val="1"/>
      </rPr>
      <t xml:space="preserve"> </t>
    </r>
    <r>
      <rPr>
        <b/>
        <sz val="10"/>
        <rFont val="Book Antiqua"/>
        <family val="1"/>
      </rPr>
      <t>for persons aged 15 and over, by Indigenous status and remoteness, 2021</t>
    </r>
  </si>
  <si>
    <r>
      <t>Non-Indigenous</t>
    </r>
    <r>
      <rPr>
        <vertAlign val="superscript"/>
        <sz val="8"/>
        <rFont val="Arial"/>
        <family val="2"/>
      </rPr>
      <t>(b)</t>
    </r>
  </si>
  <si>
    <r>
      <t>Rate difference</t>
    </r>
    <r>
      <rPr>
        <vertAlign val="superscript"/>
        <sz val="8"/>
        <rFont val="Arial"/>
        <family val="2"/>
      </rPr>
      <t>(d)</t>
    </r>
    <r>
      <rPr>
        <b/>
        <sz val="8"/>
        <rFont val="Arial"/>
        <family val="2"/>
      </rPr>
      <t xml:space="preserve"> </t>
    </r>
  </si>
  <si>
    <t>(a) Load pass rate = number of reporting hours in assessable modules or units of competency with a pass assessment or RPL - granted divided by total reporting hours in assessable modules or units of competency with pass, fail, withdrawn, RPL granted or RPL not granted outcome.</t>
  </si>
  <si>
    <t>(b) Non-Indigenous excludes those whose Indigenous status is unknown.</t>
  </si>
  <si>
    <t>(e) Total includes students with unknown remoteness and those outside of Australia.</t>
  </si>
  <si>
    <t>Note: Data represent government-funded VET activity only.</t>
  </si>
  <si>
    <t>Source: AIHW analysis of VOCSTATS (NCVER 2022).</t>
  </si>
  <si>
    <t>References</t>
  </si>
  <si>
    <t>NCVER (National Centre for Vocational Education Research) 2022. 'Government-funded students and courses' [VOCSTATS], accessed 11/05/2023, http://www.ncver.edu.au/resources/vocstats.html</t>
  </si>
  <si>
    <t>Table D2.06.14: Government-funded Vocational Education and Training (VET) subject load pass rate for persons aged 15 and over, by Indigenous status and remoteness, 2021</t>
  </si>
  <si>
    <r>
      <t>Table D2.06.15: Qualifications completed in the Government-funded Vocational Education and Training (VET) sector</t>
    </r>
    <r>
      <rPr>
        <vertAlign val="superscript"/>
        <sz val="10"/>
        <rFont val="Book Antiqua"/>
        <family val="1"/>
      </rPr>
      <t>(a)</t>
    </r>
    <r>
      <rPr>
        <b/>
        <sz val="10"/>
        <rFont val="Book Antiqua"/>
        <family val="1"/>
      </rPr>
      <t xml:space="preserve">, by Indigenous status and age group, 2021 </t>
    </r>
  </si>
  <si>
    <t>(a) Data represent government-funded VET activity only.</t>
  </si>
  <si>
    <t>(b) Total includes persons aged 14 and under and unknown age.</t>
  </si>
  <si>
    <t>(d) 2021 completions counts are preliminary only.</t>
  </si>
  <si>
    <t>Note: Data in this table have had perturbation applied in VOCSTATS to avoid the release of confidential data. As such, discrepancies may occur between sums of the component items and totals, and proportions may add to more or less than 100%. Cells with small values may be proportionally more affected by this adjustment than large values.</t>
  </si>
  <si>
    <t xml:space="preserve">Table D2.06.15: Qualifications completed in the Government-funded Vocational Education and Training (VET) sector, by Indigenous status and age group, 2021 </t>
  </si>
  <si>
    <r>
      <t>Table D2.06.16: Qualifications completed</t>
    </r>
    <r>
      <rPr>
        <vertAlign val="superscript"/>
        <sz val="10"/>
        <rFont val="Book Antiqua"/>
        <family val="1"/>
      </rPr>
      <t>(a)</t>
    </r>
    <r>
      <rPr>
        <b/>
        <sz val="10"/>
        <rFont val="Book Antiqua"/>
        <family val="1"/>
      </rPr>
      <t xml:space="preserve"> in the Government-funded Vocational Education and Training (VET) sector, by Indigenous status and jurisdiction</t>
    </r>
    <r>
      <rPr>
        <vertAlign val="superscript"/>
        <sz val="10"/>
        <rFont val="Book Antiqua"/>
        <family val="1"/>
      </rPr>
      <t>(b)</t>
    </r>
    <r>
      <rPr>
        <b/>
        <sz val="10"/>
        <rFont val="Book Antiqua"/>
        <family val="1"/>
      </rPr>
      <t>, persons aged 15 and over, 2021</t>
    </r>
  </si>
  <si>
    <t>Table D2.06.16: Qualifications completed in the Government-funded Vocational Education and Training (VET) sector, by Indigenous status and jurisdiction, persons aged 15 and over, 2021</t>
  </si>
  <si>
    <r>
      <t>Table D2.06.17: Qualifications completed</t>
    </r>
    <r>
      <rPr>
        <vertAlign val="superscript"/>
        <sz val="10"/>
        <rFont val="Book Antiqua"/>
        <family val="1"/>
      </rPr>
      <t xml:space="preserve">(a)(b) </t>
    </r>
    <r>
      <rPr>
        <b/>
        <sz val="10"/>
        <rFont val="Book Antiqua"/>
        <family val="1"/>
      </rPr>
      <t>in the Government-funded Vocational Education and Training (VET) sector, by Indigenous status, persons aged 15 and over, 2006 to 2021</t>
    </r>
  </si>
  <si>
    <r>
      <t>Non-Indigenous</t>
    </r>
    <r>
      <rPr>
        <vertAlign val="superscript"/>
        <sz val="8"/>
        <rFont val="Arial"/>
        <family val="2"/>
      </rPr>
      <t>(c)</t>
    </r>
  </si>
  <si>
    <t>Indigenous status not known</t>
  </si>
  <si>
    <r>
      <t>%</t>
    </r>
    <r>
      <rPr>
        <vertAlign val="superscript"/>
        <sz val="8"/>
        <rFont val="Arial"/>
        <family val="2"/>
      </rPr>
      <t>(d)</t>
    </r>
  </si>
  <si>
    <r>
      <t>Annual change from 2006 to 2021</t>
    </r>
    <r>
      <rPr>
        <vertAlign val="superscript"/>
        <sz val="8"/>
        <rFont val="Arial"/>
        <family val="2"/>
      </rPr>
      <t>(e)</t>
    </r>
  </si>
  <si>
    <t>781.0*</t>
  </si>
  <si>
    <t>0.1*</t>
  </si>
  <si>
    <t>-1471.2*</t>
  </si>
  <si>
    <r>
      <t>% change from 2006 to 2021</t>
    </r>
    <r>
      <rPr>
        <vertAlign val="superscript"/>
        <sz val="8"/>
        <rFont val="Arial"/>
        <family val="2"/>
      </rPr>
      <t>(f)</t>
    </r>
  </si>
  <si>
    <t>106.8*</t>
  </si>
  <si>
    <t>43.8*</t>
  </si>
  <si>
    <t>-64.5*</t>
  </si>
  <si>
    <r>
      <t>Annual change from 2012 to 2021</t>
    </r>
    <r>
      <rPr>
        <vertAlign val="superscript"/>
        <sz val="8"/>
        <rFont val="Arial"/>
        <family val="2"/>
      </rPr>
      <t>(e)</t>
    </r>
  </si>
  <si>
    <t>-25123.3*</t>
  </si>
  <si>
    <t>-0.2*</t>
  </si>
  <si>
    <t>-936.6*</t>
  </si>
  <si>
    <r>
      <t>% change from 2012 to 2021</t>
    </r>
    <r>
      <rPr>
        <vertAlign val="superscript"/>
        <sz val="8"/>
        <rFont val="Arial"/>
        <family val="2"/>
      </rPr>
      <t>(f)</t>
    </r>
  </si>
  <si>
    <t>-46.8*</t>
  </si>
  <si>
    <t>-54.2*</t>
  </si>
  <si>
    <t>-39.1*</t>
  </si>
  <si>
    <t>(b) 2021 completions counts are preliminary only.</t>
  </si>
  <si>
    <t xml:space="preserve">(c) Non-Indigenous excludes those whose Indigenous status is unknown. </t>
  </si>
  <si>
    <t>(d) Proportion of the population aged 15 and over who completed a qualification, calculated using ABS population estimates and projections (series B, based on the 2016 Census).</t>
  </si>
  <si>
    <t>(e) Average period change determined using linear regression analysis.</t>
  </si>
  <si>
    <t>(f) Per cent change based on the annual change over the period.</t>
  </si>
  <si>
    <t>1. Data represent government-funded VET activity only.</t>
  </si>
  <si>
    <t>2. VET data are updated regularly, therefore results published in this table may differ to those published in previous HPF.</t>
  </si>
  <si>
    <t>3. Data in this table have had perturbation applied in VOCSTATS to avoid the release of confidential data. As such, discrepancies may occur between sums of the component items and totals, and proportions may add to more or less than 100%. Cells with small values may be proportionally more affected by this adjustment than large values.</t>
  </si>
  <si>
    <t>Source: AIHW analysis of VOCSTATS (NCVER 2022) and ABS population estimates and projections (ABS 2019, 2022) for calculation of rates.</t>
  </si>
  <si>
    <t>ABS (Australian Bureau of Statistics) (2019) ‘Projected population, Aboriginal and Torres Strait Islander Australians, Australia, state and territories, 2016 to 2031' (Series B projections) [Data Explorer data set], Estimates and projections, Aboriginal and Torres Strait Islander Australians, accessed 24 August 2021.
https://www.abs.gov.au/statistics/people/aboriginal-and-torres-strait-islander-peoples/estimates-and-projections-aboriginal-and-torres-strait-islander-australians/2006-2031</t>
  </si>
  <si>
    <t>ABS (2022) ‘Quarterly Population Estimates (ERP), by State/Territory, Sex and Age’ [Data Explorer Data Set], National, state and territory population - Reference period September 2022, accessed 15 December 2022
https://explore.data.abs.gov.au</t>
  </si>
  <si>
    <t>Table D2.06.17: Qualifications completed in the Government-funded Vocational Education and Training (VET) sector, by Indigenous status, persons aged 15 and over, 2006 to 2021</t>
  </si>
  <si>
    <t>Table D2.06.30: Number, proportion and rates of Government-funded Vocational Education and Training (VET) course enrolments, completions and subject load pass rate for students aged 15–64, 2006 to 2021</t>
  </si>
  <si>
    <r>
      <t>Commencing course enrolments</t>
    </r>
    <r>
      <rPr>
        <vertAlign val="superscript"/>
        <sz val="8"/>
        <rFont val="Arial"/>
        <family val="2"/>
      </rPr>
      <t>(a)</t>
    </r>
  </si>
  <si>
    <r>
      <t>All course enrolments</t>
    </r>
    <r>
      <rPr>
        <vertAlign val="superscript"/>
        <sz val="8"/>
        <rFont val="Arial"/>
        <family val="2"/>
      </rPr>
      <t>(a)(b)</t>
    </r>
  </si>
  <si>
    <r>
      <t>Course completions</t>
    </r>
    <r>
      <rPr>
        <vertAlign val="superscript"/>
        <sz val="8"/>
        <rFont val="Arial"/>
        <family val="2"/>
      </rPr>
      <t>(a)(c)</t>
    </r>
  </si>
  <si>
    <r>
      <t>VET subject load pass rate</t>
    </r>
    <r>
      <rPr>
        <vertAlign val="superscript"/>
        <sz val="8"/>
        <rFont val="Arial"/>
        <family val="2"/>
      </rPr>
      <t>(d)</t>
    </r>
  </si>
  <si>
    <t>Indigenous students: number</t>
  </si>
  <si>
    <r>
      <t>Non-Indigenous  students: number</t>
    </r>
    <r>
      <rPr>
        <vertAlign val="superscript"/>
        <sz val="8"/>
        <rFont val="Arial"/>
        <family val="2"/>
      </rPr>
      <t>(e)</t>
    </r>
    <r>
      <rPr>
        <b/>
        <sz val="8"/>
        <rFont val="Arial"/>
        <family val="2"/>
      </rPr>
      <t xml:space="preserve"> </t>
    </r>
  </si>
  <si>
    <r>
      <t>Indigenous number as % of total</t>
    </r>
    <r>
      <rPr>
        <vertAlign val="superscript"/>
        <sz val="8"/>
        <rFont val="Arial"/>
        <family val="2"/>
      </rPr>
      <t xml:space="preserve">(e) </t>
    </r>
  </si>
  <si>
    <r>
      <t>Indigenous: rate (per 10,000 population)</t>
    </r>
    <r>
      <rPr>
        <vertAlign val="superscript"/>
        <sz val="8"/>
        <rFont val="Arial"/>
        <family val="2"/>
      </rPr>
      <t>(f)</t>
    </r>
  </si>
  <si>
    <r>
      <t>Non-Indigenous students: number</t>
    </r>
    <r>
      <rPr>
        <vertAlign val="superscript"/>
        <sz val="8"/>
        <rFont val="Arial"/>
        <family val="2"/>
      </rPr>
      <t>(e)</t>
    </r>
    <r>
      <rPr>
        <b/>
        <sz val="8"/>
        <rFont val="Arial"/>
        <family val="2"/>
      </rPr>
      <t xml:space="preserve"> </t>
    </r>
  </si>
  <si>
    <r>
      <t>Indigenous number as % of total</t>
    </r>
    <r>
      <rPr>
        <vertAlign val="superscript"/>
        <sz val="8"/>
        <rFont val="Arial"/>
        <family val="2"/>
      </rPr>
      <t>(e)</t>
    </r>
  </si>
  <si>
    <r>
      <t>Annual change from 2006 to 2021</t>
    </r>
    <r>
      <rPr>
        <vertAlign val="superscript"/>
        <sz val="8"/>
        <rFont val="Arial"/>
        <family val="2"/>
      </rPr>
      <t>(g)</t>
    </r>
  </si>
  <si>
    <t>-30.4*</t>
  </si>
  <si>
    <t>1433.5*</t>
  </si>
  <si>
    <t>-18.4*</t>
  </si>
  <si>
    <t>782.6*</t>
  </si>
  <si>
    <t>9.5*</t>
  </si>
  <si>
    <r>
      <t>% change from 2006 to 2021</t>
    </r>
    <r>
      <rPr>
        <vertAlign val="superscript"/>
        <sz val="8"/>
        <rFont val="Arial"/>
        <family val="2"/>
      </rPr>
      <t>(h)</t>
    </r>
  </si>
  <si>
    <t>28.4*</t>
  </si>
  <si>
    <t>-24.1*</t>
  </si>
  <si>
    <t>25.3*</t>
  </si>
  <si>
    <t>31.3*</t>
  </si>
  <si>
    <t>-12.4*</t>
  </si>
  <si>
    <t>107.9*</t>
  </si>
  <si>
    <t>100.9*</t>
  </si>
  <si>
    <t>49.6*</t>
  </si>
  <si>
    <t>13.9*</t>
  </si>
  <si>
    <r>
      <t>Annual change from 2012 to 2021</t>
    </r>
    <r>
      <rPr>
        <vertAlign val="superscript"/>
        <sz val="8"/>
        <rFont val="Arial"/>
        <family val="2"/>
      </rPr>
      <t>(g)</t>
    </r>
  </si>
  <si>
    <t>-46,347.4*</t>
  </si>
  <si>
    <t>-43.6*</t>
  </si>
  <si>
    <t>-46165.0*</t>
  </si>
  <si>
    <t>-24929.5*</t>
  </si>
  <si>
    <t>-8.8*</t>
  </si>
  <si>
    <t>-0.3*</t>
  </si>
  <si>
    <r>
      <t>% change from 2012 to 2021</t>
    </r>
    <r>
      <rPr>
        <vertAlign val="superscript"/>
        <sz val="8"/>
        <rFont val="Arial"/>
        <family val="2"/>
      </rPr>
      <t>(h)</t>
    </r>
  </si>
  <si>
    <t>-35.9*</t>
  </si>
  <si>
    <t>39.4*</t>
  </si>
  <si>
    <t>-22.3*</t>
  </si>
  <si>
    <t>-26.9*</t>
  </si>
  <si>
    <t>41.9*</t>
  </si>
  <si>
    <t>72.3*</t>
  </si>
  <si>
    <t>-2.7*</t>
  </si>
  <si>
    <t>(a) Represents number of enrolments/completions, students may enrol in/complete more than 1 course.</t>
  </si>
  <si>
    <t>(b) All current enrolments in VET.</t>
  </si>
  <si>
    <t>(c) 2021 completions counts are preliminary only.</t>
  </si>
  <si>
    <t>(d) Load pass rate = number of reporting hours in assessable modules or units of competency with a pass assessment or RPL - granted divided by total reporting hours in assessable modules or units of competency with pass, fail, withdrawn, RPL granted or RPL not granted outcome.</t>
  </si>
  <si>
    <t xml:space="preserve">(e) Excludes those whose Indigenous status is unknown. </t>
  </si>
  <si>
    <t>(f) Rates calculated using ABS population estimates and projections (series B, based on the 2016 Census) for ages 15 to 64.</t>
  </si>
  <si>
    <t>(g) Average period change determined using linear regression analysis.</t>
  </si>
  <si>
    <t>(h) Per cent change based on the average annual change over the period.</t>
  </si>
  <si>
    <t>1. Includes students studying outside of Australia.</t>
  </si>
  <si>
    <t xml:space="preserve">3. VET data are updated regularly, therefore results published in this table may differ to those published in previous HPF. Enrolment numbers in this table count course enrolments, which differs from previously published versions of this table presenting student counts. </t>
  </si>
  <si>
    <t>4. Data in this table have had perturbation applied in VOCSTATS to avoid the release of confidential data. As such, discrepancies may occur between sums of the component items and totals, and proportions may add to more or less than 100%. Cells with small values may be proportionally more affected by this adjustment than large values.</t>
  </si>
  <si>
    <t>Source: AIHW analysis of VOCSTATS (NCVER 2022) and ABS population estimates and projections (ABS 2019) for calculation of rates.</t>
  </si>
  <si>
    <r>
      <t>Table D2.06.31: Qualifications completed</t>
    </r>
    <r>
      <rPr>
        <vertAlign val="superscript"/>
        <sz val="10"/>
        <rFont val="Book Antiqua"/>
        <family val="1"/>
      </rPr>
      <t>(a)</t>
    </r>
    <r>
      <rPr>
        <b/>
        <sz val="10"/>
        <rFont val="Book Antiqua"/>
        <family val="1"/>
      </rPr>
      <t xml:space="preserve"> in the Government-funded Vocational Education and Training (VET) sector by Indigenous persons aged 15 and over, by remoteness area</t>
    </r>
    <r>
      <rPr>
        <vertAlign val="superscript"/>
        <sz val="10"/>
        <rFont val="Book Antiqua"/>
        <family val="1"/>
      </rPr>
      <t>(b)</t>
    </r>
    <r>
      <rPr>
        <b/>
        <sz val="10"/>
        <rFont val="Book Antiqua"/>
        <family val="1"/>
      </rPr>
      <t>, 2021</t>
    </r>
  </si>
  <si>
    <r>
      <t>Qualification</t>
    </r>
    <r>
      <rPr>
        <vertAlign val="superscript"/>
        <sz val="8"/>
        <rFont val="Arial"/>
        <family val="2"/>
      </rPr>
      <t>(c)(d)</t>
    </r>
  </si>
  <si>
    <r>
      <t>Remote</t>
    </r>
    <r>
      <rPr>
        <vertAlign val="superscript"/>
        <sz val="8"/>
        <rFont val="Arial"/>
        <family val="2"/>
      </rPr>
      <t>(e)</t>
    </r>
  </si>
  <si>
    <r>
      <t>Australia</t>
    </r>
    <r>
      <rPr>
        <vertAlign val="superscript"/>
        <sz val="8"/>
        <rFont val="Arial"/>
        <family val="2"/>
      </rPr>
      <t>(f)</t>
    </r>
  </si>
  <si>
    <t>(b) Remoteness is based on the student's usual place of residence.</t>
  </si>
  <si>
    <r>
      <t xml:space="preserve">(e) Remote includes students from </t>
    </r>
    <r>
      <rPr>
        <i/>
        <sz val="7"/>
        <rFont val="Arial"/>
        <family val="2"/>
      </rPr>
      <t>Very remote</t>
    </r>
    <r>
      <rPr>
        <sz val="7"/>
        <rFont val="Arial"/>
        <family val="2"/>
      </rPr>
      <t xml:space="preserve"> areas.</t>
    </r>
  </si>
  <si>
    <t>(f) Includes students for whom remoteness is unknown and those outside of Australia.</t>
  </si>
  <si>
    <t>2. Data in this table have had perturbation applied in VOCSTATS to avoid the release of confidential data. As such, discrepancies may occur between sums of the component items and totals, and proportions may add to more or less than 100%. Cells with small values may be proportionally more affected by this adjustment than large values.</t>
  </si>
  <si>
    <t>Table D2.06.31: Qualifications completed in the Government-funded Vocational Education and Training (VET) sector by Indigenous persons aged 15 and over, by remoteness area, 2021</t>
  </si>
  <si>
    <t>National Centre for Vocational Education Research - Government-funded students and courses</t>
  </si>
  <si>
    <t>National Centre for Vocational Education Research - Government-funded students and courses - 6 tables updated to include 2021 data.</t>
  </si>
  <si>
    <t>Table D2.06.1: Educational institution currently attended, people aged 18 and over, by Indigenous status and age group, 2021</t>
  </si>
  <si>
    <t>Total 18 and over</t>
  </si>
  <si>
    <t>Tertiary - vocational education (including TAFE and private training providers)</t>
  </si>
  <si>
    <t>Tertiary – university or other higher education</t>
  </si>
  <si>
    <t>Tertiary - not further defined</t>
  </si>
  <si>
    <t>Other</t>
  </si>
  <si>
    <t>Educational institution not stated</t>
  </si>
  <si>
    <r>
      <t>Not stated</t>
    </r>
    <r>
      <rPr>
        <vertAlign val="superscript"/>
        <sz val="8"/>
        <rFont val="Arial"/>
        <family val="2"/>
      </rPr>
      <t>(b)</t>
    </r>
  </si>
  <si>
    <t>(a) Includes persons attending other type institutions and persons attending but who did not state the type of institution.</t>
  </si>
  <si>
    <t>(b) People with 'not stated' responses to both student status and educational institution currently attended. These people were excluded from the denominator when calculating percentages.</t>
  </si>
  <si>
    <t xml:space="preserve">1. Cells in this table have been randomly adjusted to avoid the release of confidential data. Discrepancies may occur between sums of the component items and totals. </t>
  </si>
  <si>
    <t>Source: AIHW analysis of ABS Census of Population and Housing 2021 (ABS 2022).</t>
  </si>
  <si>
    <t>ABS (Australian Bureau of Statistics) 2022. '2021 Census - counting persons, place of usual residence' [Census TableBuilder Pro product], accessed 31/03/2023, https://www.abs.gov.au/statistics/microdata-tablebuilder/tablebuilder</t>
  </si>
  <si>
    <t>Census of Population and Housing</t>
  </si>
  <si>
    <t>Tertiary - university or other higher education</t>
  </si>
  <si>
    <r>
      <t>Not stated</t>
    </r>
    <r>
      <rPr>
        <vertAlign val="superscript"/>
        <sz val="8"/>
        <rFont val="Arial"/>
        <family val="2"/>
      </rPr>
      <t>(d)</t>
    </r>
  </si>
  <si>
    <t>Tertiary - Vocational education (including TAFE and private training providers)</t>
  </si>
  <si>
    <t>Tertiary - University or other higher education</t>
  </si>
  <si>
    <t>Not stated</t>
  </si>
  <si>
    <t>(a) Rate ratio is the rate for Indigenous Australians divided by the rate for non-Indigenous Australians.</t>
  </si>
  <si>
    <t>(b) Rate difference is the rate for Indigenous Australians minus the rate for non-Indigenous Australians.</t>
  </si>
  <si>
    <t>(c) Includes persons attending other type institutions and persons attending but who did not state the type of institution.</t>
  </si>
  <si>
    <t>(d) People with 'not stated' responses to both student status and educational institution currently attended. These people were excluded from the denominator when calculating percentages.</t>
  </si>
  <si>
    <t>Table D2.06.2: Educational institution currently attended, by Indigenous status and sex, persons aged 18 and over, 2021</t>
  </si>
  <si>
    <t xml:space="preserve">Table D2.06.3: Educational institution currently attended, by Indigenous status and jurisdiction, persons aged 18 and over, 2021 </t>
  </si>
  <si>
    <t>Table D2.06.4: Educational institution currently attended, by Indigenous status and remoteness, persons aged 18 and over, 2021</t>
  </si>
  <si>
    <r>
      <t>Australia</t>
    </r>
    <r>
      <rPr>
        <vertAlign val="superscript"/>
        <sz val="8"/>
        <color theme="1"/>
        <rFont val="Arial"/>
        <family val="2"/>
      </rPr>
      <t>(a)</t>
    </r>
  </si>
  <si>
    <r>
      <t>Not stated</t>
    </r>
    <r>
      <rPr>
        <vertAlign val="superscript"/>
        <sz val="8"/>
        <rFont val="Arial"/>
        <family val="2"/>
      </rPr>
      <t>(c)</t>
    </r>
  </si>
  <si>
    <t>(a) Australia includes people in migratory, offshore or shipping regions, and those with no usual address.</t>
  </si>
  <si>
    <t>(b) Includes persons attending other type institutions and persons attending but who did not state the type of institution.</t>
  </si>
  <si>
    <t>(c) People with 'not stated' responses to both student status and educational institution currently attended. These people were excluded from the denominator when calculating percentages.</t>
  </si>
  <si>
    <t>Source: AIHW analysis of ABS Census of Population and Housing 2021 (ABS 2023).</t>
  </si>
  <si>
    <t>ABS (Australian Bureau of Statistics) 2023. '2021 Census - counting persons, place of usual residence' [Census TableBuilder Pro product], accessed 28/04/2023, https://www.abs.gov.au/statistics/microdata-tablebuilder/tablebuilder</t>
  </si>
  <si>
    <t xml:space="preserve">Table D2.06.5: Highest level of school completed, by Indigenous status and age group, persons aged 18 and over, 2021 </t>
  </si>
  <si>
    <t>Year 12 or equivalent</t>
  </si>
  <si>
    <t>Year 11 or equivalent</t>
  </si>
  <si>
    <t>Year 10 or equivalent</t>
  </si>
  <si>
    <t>Year 9 or equivalent</t>
  </si>
  <si>
    <t>Year 8 or below</t>
  </si>
  <si>
    <t>Did not go to school</t>
  </si>
  <si>
    <r>
      <t>Rate ratio</t>
    </r>
    <r>
      <rPr>
        <vertAlign val="superscript"/>
        <sz val="8"/>
        <rFont val="Arial"/>
        <family val="2"/>
      </rPr>
      <t xml:space="preserve">(a) </t>
    </r>
  </si>
  <si>
    <t>ABS (Australian Bureau of Statistics) 2022. '2021 Census - counting persons, place of usual residence' [Census TableBuilder Pro product], accessed 21/03/2023, https://www.abs.gov.au/statistics/microdata-tablebuilder/tablebuilder</t>
  </si>
  <si>
    <t xml:space="preserve">Table D2.06.6: Highest level of school completed, by Indigenous status and sex, persons aged 18 and over, 2021 </t>
  </si>
  <si>
    <t xml:space="preserve">Completed Year 10 or equivalent </t>
  </si>
  <si>
    <t>Completed Year 9 or equivalent</t>
  </si>
  <si>
    <t>Completed Year 8 or below</t>
  </si>
  <si>
    <t xml:space="preserve">Did not go to school </t>
  </si>
  <si>
    <t xml:space="preserve"> 1. Cells in this table have been randomly adjusted to avoid the release of confidential data. Discrepancies may occur between sums of the component items and totals.</t>
  </si>
  <si>
    <t>ABS (Australian Bureau of Statistics) 2022. '2021 Census - counting persons, place of usual residence' [Census TableBuilder Pro product], accessed 24/03/2023, https://www.abs.gov.au/statistics/microdata-tablebuilder/tablebuilder</t>
  </si>
  <si>
    <t xml:space="preserve">Table D2.06.7: Highest level of school complete, by Indigenous status and jurisdiction, persons aged 18 and over, 2021 </t>
  </si>
  <si>
    <r>
      <t>Australia</t>
    </r>
    <r>
      <rPr>
        <vertAlign val="superscript"/>
        <sz val="8"/>
        <rFont val="Arial"/>
        <family val="2"/>
      </rPr>
      <t>(a)</t>
    </r>
  </si>
  <si>
    <r>
      <t>Rate ratio</t>
    </r>
    <r>
      <rPr>
        <vertAlign val="superscript"/>
        <sz val="8"/>
        <rFont val="Arial"/>
        <family val="2"/>
      </rPr>
      <t xml:space="preserve">(b) </t>
    </r>
  </si>
  <si>
    <t>(a) Australia includes people in Other territories.</t>
  </si>
  <si>
    <t>(b) Rate ratio is the rate for Indigenous Australians divided by the rate for non-Indigenous Australians.</t>
  </si>
  <si>
    <t>(c) Rate difference is the rate for Indigenous Australians minus the rate for non-Indigenous Australians.</t>
  </si>
  <si>
    <t>ABS (Australian Bureau of Statistics) 2022. '2021 Census - counting persons, place of usual residence' [Census TableBuilder Pro product], accessed 29/03/2023, https://www.abs.gov.au/statistics/microdata-tablebuilder/tablebuilder</t>
  </si>
  <si>
    <t>Table D2.06.8: Highest level of school completed, by Indigenous status and remoteness, persons aged 18 and over, 2021</t>
  </si>
  <si>
    <t>Table D2.06.9: Highest level of school completed, by Indigenous status, persons aged 18 and over, 2006, 2011, 2016 and 2021</t>
  </si>
  <si>
    <t>Highest year of school not stated</t>
  </si>
  <si>
    <t>(c) Excludes people whose highest year of school completed was not stated.</t>
  </si>
  <si>
    <t>Source: AIHW analysis of ABS Census of Population and Housing 2006, 2011, 2016, 2021 (ABS 2006, 2011, 2016, 2022).</t>
  </si>
  <si>
    <t>ABS (Australian Bureau of Statistics) 2006. '2006 Census - counting persons, place of usual residence' [Census TableBuilder Pro product], accessed 24/03/2023, https://www.abs.gov.au/statistics/microdata-tablebuilder/tablebuilder</t>
  </si>
  <si>
    <t>ABS 2011. '2011 Census - counting persons, place of usual residence' [Census TableBuilder Pro product], accessed 24/03/2023, 
https://www.abs.gov.au/statistics/microdata-tablebuilder/tablebuilder</t>
  </si>
  <si>
    <t>ABS 2016. '2016 Census - counting persons, place of usual residence' [Census TableBuilder Pro product], accessed 24/03/2023, 
https://www.abs.gov.au/statistics/microdata-tablebuilder/tablebuilder</t>
  </si>
  <si>
    <t>ABS 2022. '2021 Census - counting persons, place of usual residence' [Census TableBuilder Pro product], accessed 24/03/2023, 
https://www.abs.gov.au/statistics/microdata-tablebuilder/tablebuilder</t>
  </si>
  <si>
    <t>Table D2.06.10: Highest level of non-school qualification at Certificate III or above and/or currently studying, by Indigenous status and age group, persons aged 20–64, 2021</t>
  </si>
  <si>
    <t>55–64</t>
  </si>
  <si>
    <t>Total 20–64</t>
  </si>
  <si>
    <r>
      <t>Bachelor degree or above</t>
    </r>
    <r>
      <rPr>
        <vertAlign val="superscript"/>
        <sz val="8"/>
        <rFont val="Times New Roman"/>
        <family val="1"/>
      </rPr>
      <t>(a)</t>
    </r>
  </si>
  <si>
    <r>
      <t>Without a non-school qualification of Cert III or above, but studying at any level</t>
    </r>
    <r>
      <rPr>
        <vertAlign val="superscript"/>
        <sz val="8"/>
        <rFont val="Arial"/>
        <family val="2"/>
      </rPr>
      <t>(b)</t>
    </r>
  </si>
  <si>
    <r>
      <t>Total persons aged 20–64</t>
    </r>
    <r>
      <rPr>
        <vertAlign val="superscript"/>
        <sz val="8"/>
        <rFont val="Arial"/>
        <family val="2"/>
      </rPr>
      <t>(c)</t>
    </r>
  </si>
  <si>
    <r>
      <t>(a)</t>
    </r>
    <r>
      <rPr>
        <sz val="7"/>
        <rFont val="Times New Roman"/>
        <family val="1"/>
      </rPr>
      <t> </t>
    </r>
    <r>
      <rPr>
        <sz val="7"/>
        <rFont val="Arial"/>
        <family val="2"/>
      </rPr>
      <t>Includes bachelor degree, doctorate, masters, graduate diploma, graduate certificate.</t>
    </r>
  </si>
  <si>
    <t>(b) Includes people who have indicated that they are studying a non-school qualification at any level, but excludes those who already have a non-school qualification at Certificate III level or above.</t>
  </si>
  <si>
    <t>(c) Excludes people whose level of non­-school qualification attainment was not stated or inadequately described, who weren't currently attending a tertiary educational institution. Also excludes people who were currently studying but did not state the type of educational institution they were attending and had not completed a qualification at Certificate III level or higher.</t>
  </si>
  <si>
    <t>1. Percentages add within rows. Cells in this table have been randomly adjusted to avoid the release of confidential data. Discrepancies may occur between sums of the component items and totals.</t>
  </si>
  <si>
    <t>2. Level of highest non-school educational qualification is classified to the Australian Standard Classification of Education (ASCED), 2001 (cat. no. 1272.0).</t>
  </si>
  <si>
    <t>ABS (Australian Bureau of Statistics) 2022. '2021 Census - counting persons, place of usual residence' [Census TableBuilder Pro product], accessed 02/05/2023, https://www.abs.gov.au/statistics/microdata-tablebuilder/tablebuilder</t>
  </si>
  <si>
    <t>Table D2.06.11: Highest level of non-school qualification at Certificate III level or above and/or currently studying, by Indigenous status and jurisdiction, persons aged 20–64, 2021</t>
  </si>
  <si>
    <r>
      <t>Bachelor degree and above</t>
    </r>
    <r>
      <rPr>
        <vertAlign val="superscript"/>
        <sz val="8"/>
        <rFont val="Arial"/>
        <family val="2"/>
      </rPr>
      <t>(a)</t>
    </r>
  </si>
  <si>
    <r>
      <t>Without a non-school qualification of Certificate III or above, but studying at any level</t>
    </r>
    <r>
      <rPr>
        <vertAlign val="superscript"/>
        <sz val="8"/>
        <rFont val="Arial"/>
        <family val="2"/>
      </rPr>
      <t>(b)</t>
    </r>
  </si>
  <si>
    <r>
      <t>Total 20–64 year old population</t>
    </r>
    <r>
      <rPr>
        <vertAlign val="superscript"/>
        <sz val="8"/>
        <rFont val="Arial"/>
        <family val="2"/>
      </rPr>
      <t>(c)</t>
    </r>
  </si>
  <si>
    <t>(a) Includes bachelor degree, doctorate, masters, graduate diploma, graduate certificate and postgraduate Degree.</t>
  </si>
  <si>
    <t>(b) Includes people who have indicated that they are studying, but excludes those who already have a non-school qualification at Certificate III level or above.</t>
  </si>
  <si>
    <t>1. Percentages add within rows. Cells in this table have been randomly adjusted to avoid the release of confidential data. Discrepancies may occur between sums of the component items and totals. Some totals may add to more than 100%.</t>
  </si>
  <si>
    <t>Table D2.06.12: Highest level of non-school qualification at Certificate III or above and/or currently studying, by Indigenous status and remoteness, persons aged 20–64, 2021</t>
  </si>
  <si>
    <r>
      <t>Bachelor degree or above</t>
    </r>
    <r>
      <rPr>
        <vertAlign val="superscript"/>
        <sz val="8"/>
        <rFont val="Arial"/>
        <family val="2"/>
      </rPr>
      <t>(a)</t>
    </r>
  </si>
  <si>
    <r>
      <t>Total persons aged 20–64 years</t>
    </r>
    <r>
      <rPr>
        <vertAlign val="superscript"/>
        <sz val="8"/>
        <rFont val="Arial"/>
        <family val="2"/>
      </rPr>
      <t>(c)</t>
    </r>
  </si>
  <si>
    <t>(a) Includes bachelor degree, doctorate, masters, graduate diploma, graduate certificate and Postgraduate Degree.</t>
  </si>
  <si>
    <t>ABS (Australian Bureau of Statistics) 2023. '2021 Census - counting persons, place of usual residence' [Census TableBuilder Pro product], accessed 02/05/2023, https://www.abs.gov.au/statistics/microdata-tablebuilder/tablebuilder</t>
  </si>
  <si>
    <t>Table D2.06.13: Non–school qualification at Certificate III level or above and/or currently studying, by Indigenous status, 20–64 years old, Australia, 2006, 2011, 2016 and 2021</t>
  </si>
  <si>
    <t>ABS (Australian Bureau of Statistics) 2006. '2006 Census - counting persons, place of usual residence' [Census TableBuilder Pro product], accessed 03/05/2023, https://www.abs.gov.au/statistics/microdata-tablebuilder/tablebuilder</t>
  </si>
  <si>
    <t>ABS 2011. '2011 Census - counting persons, place of usual residence' [Census TableBuilder Pro product], accessed 03/05/2023, 
https://www.abs.gov.au/statistics/microdata-tablebuilder/tablebuilder</t>
  </si>
  <si>
    <t>ABS 2016. '2016 Census - counting persons, place of usual residence' [Census TableBuilder Pro product], accessed 03/05/2023, 
https://www.abs.gov.au/statistics/microdata-tablebuilder/tablebuilder</t>
  </si>
  <si>
    <t>ABS 2022. '2021 Census - counting persons, place of usual residence' [Census TableBuilder Pro product], accessed 03/05/2023, 
https://www.abs.gov.au/statistics/microdata-tablebuilder/tablebuilder</t>
  </si>
  <si>
    <t xml:space="preserve">Table D2.06.35: Whether has a non-school qualification, by sex and Indigenous status, persons aged 25–34, 2021 </t>
  </si>
  <si>
    <t>Non-school qualification</t>
  </si>
  <si>
    <r>
      <t>Certificate</t>
    </r>
    <r>
      <rPr>
        <vertAlign val="superscript"/>
        <sz val="8"/>
        <rFont val="Arial"/>
        <family val="2"/>
      </rPr>
      <t>(c)</t>
    </r>
  </si>
  <si>
    <t>Level of non-school qualification not stated or inadequately described</t>
  </si>
  <si>
    <r>
      <t>Total with non-school qualification</t>
    </r>
    <r>
      <rPr>
        <vertAlign val="superscript"/>
        <sz val="8"/>
        <rFont val="Arial"/>
        <family val="2"/>
      </rPr>
      <t>(d)</t>
    </r>
  </si>
  <si>
    <r>
      <t>Does not have a non-school qualification</t>
    </r>
    <r>
      <rPr>
        <vertAlign val="superscript"/>
        <sz val="8"/>
        <rFont val="Arial"/>
        <family val="2"/>
      </rPr>
      <t>(e)(f)</t>
    </r>
  </si>
  <si>
    <r>
      <t>Total (number)</t>
    </r>
    <r>
      <rPr>
        <vertAlign val="superscript"/>
        <sz val="8"/>
        <rFont val="Arial"/>
        <family val="2"/>
      </rPr>
      <t>(d)(e)</t>
    </r>
  </si>
  <si>
    <r>
      <t>Total</t>
    </r>
    <r>
      <rPr>
        <vertAlign val="superscript"/>
        <sz val="8"/>
        <rFont val="Arial"/>
        <family val="2"/>
      </rPr>
      <t>(d)(e)</t>
    </r>
  </si>
  <si>
    <t>(a) Rate ratio is calculated as the proportion for Indigenous Australians  divided by the proportion for non-Indigenous Australians.</t>
  </si>
  <si>
    <t>(b) Includes bachelor degree, graduate diploma/graduate certificate and postgraduate degree.</t>
  </si>
  <si>
    <t>(c) Includes certificate I/II, certificate III/IV and certificate not further defined.</t>
  </si>
  <si>
    <t>(d) Includes persons whose level of non-school qualification was not determined.</t>
  </si>
  <si>
    <t>(e) Includes persons still studying for first qualification and those with no qualification. Also includes those with a qualification outside the scope of the Australia Standard Classification of Education.</t>
  </si>
  <si>
    <t>(f) Persons with a non-school qualification but whose level of qualification was not determined.</t>
  </si>
  <si>
    <t>3. Level of highest non-school educational qualification is classified to the Australian Standard Classification of Education (ASCED), 2001 (cat. no. 1272.0).</t>
  </si>
  <si>
    <t>ABS (Australian Bureau of Statistics) 2022. '2021 Census - counting persons, place of usual residence' [Census TableBuilder Pro product], accessed 08/05/2023, https://www.abs.gov.au/statistics/microdata-tablebuilder/tablebuilder</t>
  </si>
  <si>
    <t>Jurisdiction</t>
  </si>
  <si>
    <t>Remoteness area</t>
  </si>
  <si>
    <t>Outer regional</t>
  </si>
  <si>
    <r>
      <t>Australia</t>
    </r>
    <r>
      <rPr>
        <vertAlign val="superscript"/>
        <sz val="8"/>
        <rFont val="Arial"/>
        <family val="2"/>
      </rPr>
      <t>(d)</t>
    </r>
  </si>
  <si>
    <r>
      <t>(a)</t>
    </r>
    <r>
      <rPr>
        <sz val="7"/>
        <rFont val="Times New Roman"/>
        <family val="1"/>
      </rPr>
      <t> </t>
    </r>
    <r>
      <rPr>
        <sz val="7"/>
        <rFont val="Arial"/>
        <family val="2"/>
      </rPr>
      <t>Includes postgraduate degree, graduate diploma/certificate, bachelor degree, certificate III or II. Excludes non-school qualifications where the level was 'not stated' or 'inadequately described'.</t>
    </r>
  </si>
  <si>
    <t>(b) Rate ratio is calculated as the proportion for Indigenous Australians divided by the proportion for non-Indigenous Australians.</t>
  </si>
  <si>
    <t>(c) Rate difference is calculated as the proportion for Indigenous Australians minus the proportion for non-Indigenous Australians.</t>
  </si>
  <si>
    <t>(d) Australia includes people in Other territories, those in migratory, offshore or shipping regions, and those with no usual address.</t>
  </si>
  <si>
    <t>Source: AIHW analysis of ABS Census of Population and Housing 2016, 2021 (ABS 2016, 2023).</t>
  </si>
  <si>
    <t>ABS (Australian Bureau of Statistics) 2016. '2016 Census - counting persons, place of usual residence' [Census TableBuilder Pro product], accessed 28/04/2023, https://www.abs.gov.au/statistics/microdata-tablebuilder/tablebuilder</t>
  </si>
  <si>
    <t>ABS 2023. '2021 Census - counting persons, place of usual residence' [Census TableBuilder Pro product], accessed 28/04/2023, https://www.abs.gov.au/statistics/microdata-tablebuilder/tablebuilder</t>
  </si>
  <si>
    <r>
      <t>Table D2.06.36: People aged 25–34 with a non-school qualification at or above Certificate Level III</t>
    </r>
    <r>
      <rPr>
        <vertAlign val="superscript"/>
        <sz val="10"/>
        <rFont val="Book Antiqua"/>
        <family val="1"/>
      </rPr>
      <t>(a)</t>
    </r>
    <r>
      <rPr>
        <b/>
        <sz val="10"/>
        <rFont val="Book Antiqua"/>
        <family val="1"/>
      </rPr>
      <t>, by jurisdiction, remoteness and Indigenous status, 2016 and 2021</t>
    </r>
  </si>
  <si>
    <t>Table D2.06.36: People aged 25–34 with a non-school qualification at or above Certificate Level III(a), by jurisdiction, remoteness and Indigenous status, 2016 and 2021</t>
  </si>
  <si>
    <t>Census of Population and Housing data - 14 tables updated to include 2021 data. 1 new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</si>
</sst>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 #,##0.00_-;_-* &quot;-&quot;??_-;_-@_-"/>
    <numFmt numFmtId="164" formatCode="#,##0;\–#,##0"/>
    <numFmt numFmtId="165" formatCode="0.0"/>
    <numFmt numFmtId="166" formatCode="#,##0.0;\–#,##0.0"/>
    <numFmt numFmtId="167" formatCode="#,##0.####;\–#,##0.####"/>
    <numFmt numFmtId="168" formatCode="#,##0.0"/>
    <numFmt numFmtId="169" formatCode="_(* #,##0_);_(* \(#,##0\);_(* &quot;-&quot;??_);_(@_)"/>
    <numFmt numFmtId="170" formatCode="_(* #,##0.0_);_(* \(#,##0.0\);_(* &quot;-&quot;??_);_(@_)"/>
    <numFmt numFmtId="171" formatCode="_-* #,##0.0_-;\-* #,##0.0_-;_-* &quot;-&quot;??_-;_-@_-"/>
    <numFmt numFmtId="172" formatCode="#,##0.0_ ;\-#,##0.0\ "/>
    <numFmt numFmtId="173" formatCode="_-* #,##0_-;\-* #,##0_-;_-* &quot;-&quot;??_-;_-@_-"/>
    <numFmt numFmtId="174" formatCode="0.0%"/>
    <numFmt numFmtId="175" formatCode="#\ ###\ ##0"/>
    <numFmt numFmtId="176" formatCode="###\ ###\ ###;\-###\ ###\ ###;\–"/>
    <numFmt numFmtId="177" formatCode="###\ ###\ ##0.0;\-###\ ###\ ##0.0;&quot;–&quot;"/>
    <numFmt numFmtId="178" formatCode="&quot;*&quot;#,##0.0&quot;&quot;"/>
    <numFmt numFmtId="179" formatCode="&quot;*&quot;#,##0"/>
    <numFmt numFmtId="180" formatCode="&quot;**&quot;#,##0"/>
    <numFmt numFmtId="181" formatCode="&quot;*&quot;#,##0.0"/>
    <numFmt numFmtId="182" formatCode="&quot;**&quot;#,##0.0"/>
  </numFmts>
  <fonts count="82">
    <font>
      <sz val="11"/>
      <color theme="1"/>
      <name val="Calibri"/>
      <family val="2"/>
      <scheme val="minor"/>
    </font>
    <font>
      <b/>
      <sz val="8"/>
      <color indexed="8"/>
      <name val="Arial"/>
      <family val="2"/>
    </font>
    <font>
      <sz val="10"/>
      <name val="Arial"/>
      <family val="2"/>
    </font>
    <font>
      <b/>
      <sz val="10"/>
      <name val="Arial"/>
      <family val="2"/>
    </font>
    <font>
      <sz val="7"/>
      <color indexed="8"/>
      <name val="Arial"/>
      <family val="2"/>
    </font>
    <font>
      <sz val="7"/>
      <name val="Arial"/>
      <family val="2"/>
    </font>
    <font>
      <sz val="10"/>
      <color indexed="8"/>
      <name val="Arial"/>
      <family val="2"/>
    </font>
    <font>
      <sz val="8"/>
      <name val="Arial"/>
      <family val="2"/>
    </font>
    <font>
      <b/>
      <sz val="8"/>
      <name val="Arial"/>
      <family val="2"/>
    </font>
    <font>
      <vertAlign val="superscript"/>
      <sz val="8"/>
      <color indexed="8"/>
      <name val="Arial"/>
      <family val="2"/>
    </font>
    <font>
      <i/>
      <sz val="7"/>
      <color indexed="8"/>
      <name val="Arial"/>
      <family val="2"/>
    </font>
    <font>
      <b/>
      <sz val="10"/>
      <name val="Book Antiqua"/>
      <family val="1"/>
    </font>
    <font>
      <vertAlign val="superscript"/>
      <sz val="8"/>
      <name val="Arial"/>
      <family val="2"/>
    </font>
    <font>
      <b/>
      <i/>
      <sz val="8"/>
      <name val="Arial"/>
      <family val="2"/>
    </font>
    <font>
      <i/>
      <sz val="7"/>
      <name val="Arial"/>
      <family val="2"/>
    </font>
    <font>
      <i/>
      <sz val="8"/>
      <name val="Arial"/>
      <family val="2"/>
    </font>
    <font>
      <sz val="7"/>
      <name val="Times New Roman"/>
      <family val="1"/>
    </font>
    <font>
      <vertAlign val="superscript"/>
      <sz val="8"/>
      <name val="Times New Roman"/>
      <family val="1"/>
    </font>
    <font>
      <b/>
      <sz val="12"/>
      <name val="Arial"/>
      <family val="2"/>
    </font>
    <font>
      <sz val="10"/>
      <name val="Geneva"/>
      <family val="2"/>
    </font>
    <font>
      <sz val="8"/>
      <color indexed="8"/>
      <name val="Arial"/>
      <family val="2"/>
    </font>
    <font>
      <sz val="8"/>
      <color indexed="10"/>
      <name val="Arial"/>
      <family val="2"/>
    </font>
    <font>
      <vertAlign val="superscript"/>
      <sz val="10"/>
      <name val="Book Antiqua"/>
      <family val="1"/>
    </font>
    <font>
      <b/>
      <sz val="9"/>
      <name val="Arial"/>
      <family val="2"/>
    </font>
    <font>
      <strike/>
      <sz val="8"/>
      <name val="Arial"/>
      <family val="2"/>
    </font>
    <font>
      <sz val="11"/>
      <name val="Arial"/>
      <family val="2"/>
    </font>
    <font>
      <sz val="11"/>
      <color theme="1"/>
      <name val="Calibri"/>
      <family val="2"/>
      <scheme val="minor"/>
    </font>
    <font>
      <sz val="11"/>
      <color rgb="FF9C0006"/>
      <name val="Calibri"/>
      <family val="2"/>
      <scheme val="minor"/>
    </font>
    <font>
      <u/>
      <sz val="11"/>
      <color theme="10"/>
      <name val="Calibri"/>
      <family val="2"/>
      <scheme val="minor"/>
    </font>
    <font>
      <b/>
      <sz val="11"/>
      <color theme="1"/>
      <name val="Calibri"/>
      <family val="2"/>
      <scheme val="minor"/>
    </font>
    <font>
      <sz val="11"/>
      <color rgb="FFFF0000"/>
      <name val="Calibri"/>
      <family val="2"/>
      <scheme val="minor"/>
    </font>
    <font>
      <b/>
      <sz val="8"/>
      <color theme="1"/>
      <name val="Arial"/>
      <family val="2"/>
    </font>
    <font>
      <sz val="8"/>
      <color theme="1"/>
      <name val="Arial"/>
      <family val="2"/>
    </font>
    <font>
      <i/>
      <sz val="8"/>
      <color theme="1"/>
      <name val="Arial"/>
      <family val="2"/>
    </font>
    <font>
      <sz val="7"/>
      <color theme="1"/>
      <name val="Arial"/>
      <family val="2"/>
    </font>
    <font>
      <sz val="11"/>
      <name val="Calibri"/>
      <family val="2"/>
      <scheme val="minor"/>
    </font>
    <font>
      <sz val="11"/>
      <color theme="1"/>
      <name val="Arial"/>
      <family val="2"/>
    </font>
    <font>
      <b/>
      <sz val="10"/>
      <color theme="1"/>
      <name val="Arial"/>
      <family val="2"/>
    </font>
    <font>
      <b/>
      <sz val="10"/>
      <color theme="1"/>
      <name val="Book Antiqua"/>
      <family val="1"/>
    </font>
    <font>
      <sz val="8"/>
      <color rgb="FFFF0000"/>
      <name val="Arial"/>
      <family val="2"/>
    </font>
    <font>
      <i/>
      <sz val="7"/>
      <color theme="1"/>
      <name val="Arial"/>
      <family val="2"/>
    </font>
    <font>
      <sz val="10"/>
      <color theme="1"/>
      <name val="Arial"/>
      <family val="2"/>
    </font>
    <font>
      <sz val="11"/>
      <color rgb="FF7030A0"/>
      <name val="Calibri"/>
      <family val="2"/>
      <scheme val="minor"/>
    </font>
    <font>
      <sz val="11"/>
      <color theme="1"/>
      <name val="Book Antiqua"/>
      <family val="1"/>
    </font>
    <font>
      <b/>
      <sz val="11"/>
      <color theme="1"/>
      <name val="Book Antiqua"/>
      <family val="1"/>
    </font>
    <font>
      <sz val="7"/>
      <color rgb="FFFF0000"/>
      <name val="Arial"/>
      <family val="2"/>
    </font>
    <font>
      <b/>
      <sz val="8"/>
      <color rgb="FFFF0000"/>
      <name val="Arial"/>
      <family val="2"/>
    </font>
    <font>
      <sz val="8"/>
      <color rgb="FF7030A0"/>
      <name val="Arial"/>
      <family val="2"/>
    </font>
    <font>
      <sz val="7"/>
      <color rgb="FFFF0000"/>
      <name val="Cambria"/>
      <family val="1"/>
    </font>
    <font>
      <strike/>
      <sz val="11"/>
      <color rgb="FFFF0000"/>
      <name val="Calibri"/>
      <family val="2"/>
      <scheme val="minor"/>
    </font>
    <font>
      <strike/>
      <sz val="8"/>
      <color rgb="FFFF0000"/>
      <name val="Arial"/>
      <family val="2"/>
    </font>
    <font>
      <sz val="8"/>
      <color theme="1"/>
      <name val="Calibri"/>
      <family val="2"/>
      <scheme val="minor"/>
    </font>
    <font>
      <sz val="8"/>
      <color rgb="FF0033CC"/>
      <name val="Arial"/>
      <family val="2"/>
    </font>
    <font>
      <sz val="11"/>
      <color rgb="FF00B0F0"/>
      <name val="Calibri"/>
      <family val="2"/>
      <scheme val="minor"/>
    </font>
    <font>
      <strike/>
      <sz val="11"/>
      <color rgb="FF00B0F0"/>
      <name val="Calibri"/>
      <family val="2"/>
      <scheme val="minor"/>
    </font>
    <font>
      <sz val="10"/>
      <color rgb="FFFF0000"/>
      <name val="Arial"/>
      <family val="2"/>
    </font>
    <font>
      <b/>
      <i/>
      <sz val="8"/>
      <color rgb="FFFF0000"/>
      <name val="Arial"/>
      <family val="2"/>
    </font>
    <font>
      <b/>
      <sz val="11"/>
      <color rgb="FFFF0000"/>
      <name val="Calibri"/>
      <family val="2"/>
      <scheme val="minor"/>
    </font>
    <font>
      <i/>
      <sz val="11"/>
      <color rgb="FF7F7F7F"/>
      <name val="Calibri"/>
      <family val="2"/>
      <scheme val="minor"/>
    </font>
    <font>
      <i/>
      <sz val="7"/>
      <color rgb="FFFF0000"/>
      <name val="Arial"/>
      <family val="2"/>
    </font>
    <font>
      <sz val="9"/>
      <color rgb="FFFF0000"/>
      <name val="Arial"/>
      <family val="2"/>
    </font>
    <font>
      <b/>
      <sz val="12"/>
      <color theme="1"/>
      <name val="Arial"/>
      <family val="2"/>
    </font>
    <font>
      <b/>
      <sz val="11"/>
      <color theme="1"/>
      <name val="Arial"/>
      <family val="2"/>
    </font>
    <font>
      <sz val="8"/>
      <name val="Calibri"/>
      <family val="2"/>
      <scheme val="minor"/>
    </font>
    <font>
      <strike/>
      <sz val="11"/>
      <name val="Arial"/>
      <family val="2"/>
    </font>
    <font>
      <strike/>
      <sz val="11"/>
      <name val="Calibri"/>
      <family val="2"/>
      <scheme val="minor"/>
    </font>
    <font>
      <b/>
      <vertAlign val="superscript"/>
      <sz val="10"/>
      <name val="Book Antiqua"/>
      <family val="1"/>
    </font>
    <font>
      <b/>
      <sz val="11"/>
      <name val="Calibri"/>
      <family val="2"/>
      <scheme val="minor"/>
    </font>
    <font>
      <b/>
      <sz val="14"/>
      <color rgb="FF00B050"/>
      <name val="Calibri"/>
      <family val="2"/>
      <scheme val="minor"/>
    </font>
    <font>
      <b/>
      <sz val="14"/>
      <color rgb="FF00B050"/>
      <name val="Arial"/>
      <family val="2"/>
    </font>
    <font>
      <strike/>
      <sz val="7"/>
      <name val="Arial"/>
      <family val="2"/>
    </font>
    <font>
      <sz val="11"/>
      <color rgb="FFFF0000"/>
      <name val="Arial"/>
      <family val="2"/>
    </font>
    <font>
      <sz val="10"/>
      <name val="Book Antiqua"/>
      <family val="1"/>
    </font>
    <font>
      <b/>
      <sz val="7"/>
      <name val="Arial"/>
      <family val="2"/>
    </font>
    <font>
      <sz val="11"/>
      <color rgb="FF0070C0"/>
      <name val="Calibri"/>
      <family val="2"/>
      <scheme val="minor"/>
    </font>
    <font>
      <sz val="9"/>
      <name val="Arial"/>
      <family val="2"/>
    </font>
    <font>
      <vertAlign val="superscript"/>
      <sz val="8"/>
      <color theme="1"/>
      <name val="Arial"/>
      <family val="2"/>
    </font>
    <font>
      <i/>
      <sz val="11"/>
      <color theme="1"/>
      <name val="Calibri"/>
      <family val="2"/>
      <scheme val="minor"/>
    </font>
    <font>
      <i/>
      <sz val="11"/>
      <name val="Calibri"/>
      <family val="2"/>
      <scheme val="minor"/>
    </font>
    <font>
      <sz val="7"/>
      <color rgb="FF000000"/>
      <name val="Open Sans"/>
      <family val="2"/>
    </font>
    <font>
      <u/>
      <sz val="11"/>
      <name val="Calibri"/>
      <family val="2"/>
      <scheme val="minor"/>
    </font>
    <font>
      <sz val="8"/>
      <color rgb="FF000000"/>
      <name val="Arial"/>
      <family val="2"/>
    </font>
  </fonts>
  <fills count="6">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00B050"/>
        <bgColor indexed="64"/>
      </patternFill>
    </fill>
    <fill>
      <patternFill patternType="solid">
        <fgColor theme="4"/>
        <bgColor indexed="64"/>
      </patternFill>
    </fill>
  </fills>
  <borders count="19">
    <border>
      <left/>
      <right/>
      <top/>
      <bottom/>
      <diagonal/>
    </border>
    <border>
      <left/>
      <right/>
      <top/>
      <bottom style="medium">
        <color indexed="64"/>
      </bottom>
      <diagonal/>
    </border>
    <border>
      <left/>
      <right/>
      <top style="medium">
        <color indexed="8"/>
      </top>
      <bottom/>
      <diagonal/>
    </border>
    <border>
      <left/>
      <right/>
      <top style="medium">
        <color indexed="64"/>
      </top>
      <bottom style="medium">
        <color indexed="64"/>
      </bottom>
      <diagonal/>
    </border>
    <border>
      <left/>
      <right/>
      <top style="medium">
        <color indexed="64"/>
      </top>
      <bottom/>
      <diagonal/>
    </border>
    <border>
      <left/>
      <right/>
      <top/>
      <bottom style="medium">
        <color indexed="8"/>
      </bottom>
      <diagonal/>
    </border>
    <border>
      <left/>
      <right/>
      <top style="medium">
        <color rgb="FF000000"/>
      </top>
      <bottom/>
      <diagonal/>
    </border>
    <border>
      <left/>
      <right/>
      <top style="medium">
        <color rgb="FF000000"/>
      </top>
      <bottom style="medium">
        <color indexed="64"/>
      </bottom>
      <diagonal/>
    </border>
    <border>
      <left/>
      <right/>
      <top/>
      <bottom style="medium">
        <color rgb="FF000000"/>
      </bottom>
      <diagonal/>
    </border>
    <border>
      <left/>
      <right/>
      <top style="medium">
        <color rgb="FF000000"/>
      </top>
      <bottom style="medium">
        <color rgb="FF000000"/>
      </bottom>
      <diagonal/>
    </border>
    <border>
      <left/>
      <right/>
      <top style="thin">
        <color indexed="64"/>
      </top>
      <bottom style="medium">
        <color indexed="64"/>
      </bottom>
      <diagonal/>
    </border>
    <border>
      <left/>
      <right/>
      <top style="medium">
        <color indexed="64"/>
      </top>
      <bottom/>
      <diagonal/>
    </border>
    <border>
      <left/>
      <right/>
      <top style="medium">
        <color indexed="8"/>
      </top>
      <bottom style="medium">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medium">
        <color auto="1"/>
      </bottom>
      <diagonal/>
    </border>
    <border>
      <left/>
      <right/>
      <top style="medium">
        <color auto="1"/>
      </top>
      <bottom style="medium">
        <color auto="1"/>
      </bottom>
      <diagonal/>
    </border>
    <border>
      <left/>
      <right/>
      <top style="medium">
        <color auto="1"/>
      </top>
      <bottom/>
      <diagonal/>
    </border>
    <border>
      <left/>
      <right/>
      <top style="medium">
        <color indexed="64"/>
      </top>
      <bottom style="medium">
        <color rgb="FF000000"/>
      </bottom>
      <diagonal/>
    </border>
  </borders>
  <cellStyleXfs count="10">
    <xf numFmtId="0" fontId="0" fillId="0" borderId="0"/>
    <xf numFmtId="0" fontId="6" fillId="0" borderId="0">
      <alignment vertical="top"/>
    </xf>
    <xf numFmtId="0" fontId="6" fillId="0" borderId="0">
      <alignment vertical="top"/>
    </xf>
    <xf numFmtId="0" fontId="6" fillId="0" borderId="0">
      <alignment vertical="top"/>
    </xf>
    <xf numFmtId="0" fontId="27" fillId="2" borderId="0" applyNumberFormat="0" applyBorder="0" applyAlignment="0" applyProtection="0"/>
    <xf numFmtId="0" fontId="28" fillId="0" borderId="0" applyNumberFormat="0" applyFill="0" applyBorder="0" applyAlignment="0" applyProtection="0"/>
    <xf numFmtId="0" fontId="19" fillId="0" borderId="0"/>
    <xf numFmtId="0" fontId="7" fillId="0" borderId="0"/>
    <xf numFmtId="0" fontId="58" fillId="0" borderId="0" applyNumberFormat="0" applyFill="0" applyBorder="0" applyAlignment="0" applyProtection="0"/>
    <xf numFmtId="43" fontId="26" fillId="0" borderId="0" applyFont="0" applyFill="0" applyBorder="0" applyAlignment="0" applyProtection="0"/>
  </cellStyleXfs>
  <cellXfs count="664">
    <xf numFmtId="0" fontId="0" fillId="0" borderId="0" xfId="0"/>
    <xf numFmtId="0" fontId="7" fillId="0" borderId="0" xfId="0" applyFont="1"/>
    <xf numFmtId="165" fontId="7" fillId="0" borderId="0" xfId="0" applyNumberFormat="1" applyFont="1"/>
    <xf numFmtId="165" fontId="7" fillId="0" borderId="0" xfId="0" applyNumberFormat="1" applyFont="1" applyAlignment="1" applyProtection="1">
      <alignment horizontal="right"/>
      <protection locked="0"/>
    </xf>
    <xf numFmtId="165" fontId="32" fillId="0" borderId="0" xfId="0" applyNumberFormat="1" applyFont="1" applyAlignment="1" applyProtection="1">
      <alignment horizontal="right"/>
      <protection locked="0"/>
    </xf>
    <xf numFmtId="165" fontId="33" fillId="0" borderId="0" xfId="0" applyNumberFormat="1" applyFont="1" applyAlignment="1" applyProtection="1">
      <alignment horizontal="right"/>
      <protection locked="0"/>
    </xf>
    <xf numFmtId="3" fontId="32" fillId="0" borderId="0" xfId="0" applyNumberFormat="1" applyFont="1" applyAlignment="1">
      <alignment horizontal="right"/>
    </xf>
    <xf numFmtId="165" fontId="32" fillId="0" borderId="0" xfId="0" applyNumberFormat="1" applyFont="1" applyAlignment="1">
      <alignment horizontal="right"/>
    </xf>
    <xf numFmtId="0" fontId="8" fillId="0" borderId="0" xfId="0" applyFont="1" applyAlignment="1">
      <alignment vertical="center" wrapText="1"/>
    </xf>
    <xf numFmtId="0" fontId="8" fillId="0" borderId="1" xfId="0" applyFont="1" applyBorder="1" applyAlignment="1">
      <alignment vertical="center" wrapText="1"/>
    </xf>
    <xf numFmtId="0" fontId="7" fillId="0" borderId="0" xfId="0" applyFont="1" applyAlignment="1">
      <alignment wrapText="1"/>
    </xf>
    <xf numFmtId="0" fontId="8" fillId="0" borderId="0" xfId="0" applyFont="1" applyAlignment="1">
      <alignment wrapText="1"/>
    </xf>
    <xf numFmtId="0" fontId="8" fillId="0" borderId="1" xfId="0" applyFont="1" applyBorder="1" applyAlignment="1">
      <alignment wrapText="1"/>
    </xf>
    <xf numFmtId="0" fontId="8" fillId="0" borderId="1" xfId="0" applyFont="1" applyBorder="1" applyAlignment="1">
      <alignment horizontal="right" wrapText="1"/>
    </xf>
    <xf numFmtId="0" fontId="14" fillId="0" borderId="0" xfId="0" applyFont="1" applyAlignment="1">
      <alignment vertical="center"/>
    </xf>
    <xf numFmtId="0" fontId="7" fillId="0" borderId="0" xfId="0" applyFont="1" applyAlignment="1" applyProtection="1">
      <alignment horizontal="right" wrapText="1"/>
      <protection locked="0"/>
    </xf>
    <xf numFmtId="0" fontId="34" fillId="0" borderId="0" xfId="0" applyFont="1"/>
    <xf numFmtId="165" fontId="8" fillId="0" borderId="0" xfId="0" applyNumberFormat="1" applyFont="1" applyAlignment="1" applyProtection="1">
      <alignment horizontal="right"/>
      <protection locked="0"/>
    </xf>
    <xf numFmtId="165" fontId="8" fillId="0" borderId="0" xfId="0" applyNumberFormat="1" applyFont="1" applyAlignment="1">
      <alignment horizontal="right" wrapText="1"/>
    </xf>
    <xf numFmtId="165" fontId="15" fillId="0" borderId="0" xfId="0" applyNumberFormat="1" applyFont="1"/>
    <xf numFmtId="0" fontId="8" fillId="0" borderId="3" xfId="0" applyFont="1" applyBorder="1" applyAlignment="1">
      <alignment horizontal="right" wrapText="1"/>
    </xf>
    <xf numFmtId="0" fontId="0" fillId="0" borderId="4" xfId="0" applyBorder="1"/>
    <xf numFmtId="0" fontId="35" fillId="0" borderId="0" xfId="0" applyFont="1"/>
    <xf numFmtId="0" fontId="8" fillId="0" borderId="1" xfId="0" applyFont="1" applyBorder="1" applyAlignment="1">
      <alignment horizontal="right"/>
    </xf>
    <xf numFmtId="0" fontId="5" fillId="0" borderId="0" xfId="0" applyFont="1" applyAlignment="1">
      <alignment vertical="center" wrapText="1"/>
    </xf>
    <xf numFmtId="0" fontId="5" fillId="0" borderId="0" xfId="0" applyFont="1" applyAlignment="1">
      <alignment horizontal="left" vertical="center"/>
    </xf>
    <xf numFmtId="3" fontId="8" fillId="0" borderId="0" xfId="0" applyNumberFormat="1" applyFont="1" applyAlignment="1" applyProtection="1">
      <alignment horizontal="right" wrapText="1"/>
      <protection locked="0"/>
    </xf>
    <xf numFmtId="165" fontId="31" fillId="0" borderId="0" xfId="0" applyNumberFormat="1" applyFont="1"/>
    <xf numFmtId="3" fontId="31" fillId="0" borderId="0" xfId="0" applyNumberFormat="1" applyFont="1"/>
    <xf numFmtId="168" fontId="31" fillId="0" borderId="0" xfId="0" applyNumberFormat="1" applyFont="1"/>
    <xf numFmtId="0" fontId="8" fillId="0" borderId="0" xfId="0" applyFont="1" applyAlignment="1">
      <alignment horizontal="right"/>
    </xf>
    <xf numFmtId="168" fontId="32" fillId="0" borderId="0" xfId="0" applyNumberFormat="1" applyFont="1" applyAlignment="1">
      <alignment horizontal="right" wrapText="1"/>
    </xf>
    <xf numFmtId="0" fontId="0" fillId="0" borderId="0" xfId="0" applyAlignment="1">
      <alignment wrapText="1"/>
    </xf>
    <xf numFmtId="0" fontId="5" fillId="0" borderId="0" xfId="0" applyFont="1"/>
    <xf numFmtId="165" fontId="7" fillId="0" borderId="0" xfId="0" applyNumberFormat="1" applyFont="1" applyAlignment="1">
      <alignment horizontal="right"/>
    </xf>
    <xf numFmtId="165" fontId="7" fillId="0" borderId="0" xfId="0" applyNumberFormat="1" applyFont="1" applyAlignment="1">
      <alignment wrapText="1"/>
    </xf>
    <xf numFmtId="165" fontId="7" fillId="0" borderId="0" xfId="0" applyNumberFormat="1" applyFont="1" applyAlignment="1">
      <alignment horizontal="right" wrapText="1"/>
    </xf>
    <xf numFmtId="0" fontId="8" fillId="0" borderId="0" xfId="0" applyFont="1" applyAlignment="1">
      <alignment horizontal="left" wrapText="1"/>
    </xf>
    <xf numFmtId="0" fontId="8" fillId="0" borderId="0" xfId="0" applyFont="1"/>
    <xf numFmtId="0" fontId="8" fillId="0" borderId="1" xfId="0" applyFont="1" applyBorder="1"/>
    <xf numFmtId="172" fontId="7" fillId="0" borderId="0" xfId="0" applyNumberFormat="1" applyFont="1" applyAlignment="1" applyProtection="1">
      <alignment horizontal="right"/>
      <protection locked="0"/>
    </xf>
    <xf numFmtId="0" fontId="32" fillId="0" borderId="0" xfId="0" applyFont="1"/>
    <xf numFmtId="3" fontId="31" fillId="0" borderId="1" xfId="0" applyNumberFormat="1" applyFont="1" applyBorder="1" applyAlignment="1">
      <alignment horizontal="right"/>
    </xf>
    <xf numFmtId="3" fontId="8" fillId="0" borderId="1" xfId="0" applyNumberFormat="1" applyFont="1" applyBorder="1" applyAlignment="1" applyProtection="1">
      <alignment horizontal="right"/>
      <protection locked="0"/>
    </xf>
    <xf numFmtId="0" fontId="8" fillId="0" borderId="3" xfId="0" applyFont="1" applyBorder="1" applyAlignment="1">
      <alignment horizontal="left" wrapText="1"/>
    </xf>
    <xf numFmtId="0" fontId="31" fillId="0" borderId="1" xfId="0" applyFont="1" applyBorder="1" applyAlignment="1">
      <alignment horizontal="right" wrapText="1"/>
    </xf>
    <xf numFmtId="0" fontId="31" fillId="0" borderId="1" xfId="0" applyFont="1" applyBorder="1" applyAlignment="1">
      <alignment horizontal="right"/>
    </xf>
    <xf numFmtId="0" fontId="7" fillId="0" borderId="0" xfId="0" applyFont="1" applyAlignment="1">
      <alignment horizontal="left"/>
    </xf>
    <xf numFmtId="3" fontId="7" fillId="0" borderId="0" xfId="0" applyNumberFormat="1" applyFont="1" applyAlignment="1" applyProtection="1">
      <alignment horizontal="right"/>
      <protection locked="0"/>
    </xf>
    <xf numFmtId="0" fontId="8" fillId="0" borderId="0" xfId="0" applyFont="1" applyAlignment="1">
      <alignment horizontal="left"/>
    </xf>
    <xf numFmtId="3" fontId="8" fillId="0" borderId="0" xfId="0" applyNumberFormat="1" applyFont="1" applyAlignment="1" applyProtection="1">
      <alignment horizontal="right"/>
      <protection locked="0"/>
    </xf>
    <xf numFmtId="3" fontId="7" fillId="0" borderId="0" xfId="0" applyNumberFormat="1" applyFont="1"/>
    <xf numFmtId="0" fontId="7" fillId="0" borderId="0" xfId="0" applyFont="1" applyAlignment="1">
      <alignment horizontal="left" wrapText="1"/>
    </xf>
    <xf numFmtId="3" fontId="7" fillId="0" borderId="0" xfId="0" applyNumberFormat="1" applyFont="1" applyAlignment="1">
      <alignment horizontal="right"/>
    </xf>
    <xf numFmtId="3" fontId="8" fillId="0" borderId="0" xfId="0" applyNumberFormat="1" applyFont="1" applyAlignment="1">
      <alignment horizontal="right"/>
    </xf>
    <xf numFmtId="165" fontId="32" fillId="0" borderId="0" xfId="0" applyNumberFormat="1" applyFont="1"/>
    <xf numFmtId="165" fontId="8" fillId="0" borderId="0" xfId="0" applyNumberFormat="1" applyFont="1" applyAlignment="1">
      <alignment horizontal="right"/>
    </xf>
    <xf numFmtId="0" fontId="7" fillId="0" borderId="0" xfId="0" applyFont="1" applyAlignment="1">
      <alignment horizontal="right"/>
    </xf>
    <xf numFmtId="168" fontId="7" fillId="0" borderId="0" xfId="0" applyNumberFormat="1" applyFont="1" applyAlignment="1" applyProtection="1">
      <alignment horizontal="right"/>
      <protection locked="0"/>
    </xf>
    <xf numFmtId="3" fontId="8" fillId="0" borderId="0" xfId="0" applyNumberFormat="1" applyFont="1"/>
    <xf numFmtId="3" fontId="31" fillId="0" borderId="0" xfId="0" applyNumberFormat="1" applyFont="1" applyAlignment="1">
      <alignment horizontal="right"/>
    </xf>
    <xf numFmtId="3" fontId="32" fillId="0" borderId="0" xfId="0" applyNumberFormat="1" applyFont="1"/>
    <xf numFmtId="168" fontId="8" fillId="0" borderId="0" xfId="0" applyNumberFormat="1" applyFont="1" applyAlignment="1" applyProtection="1">
      <alignment horizontal="right"/>
      <protection locked="0"/>
    </xf>
    <xf numFmtId="0" fontId="0" fillId="0" borderId="0" xfId="0" applyAlignment="1">
      <alignment horizontal="right"/>
    </xf>
    <xf numFmtId="0" fontId="0" fillId="0" borderId="0" xfId="0" applyAlignment="1">
      <alignment horizontal="left"/>
    </xf>
    <xf numFmtId="165" fontId="0" fillId="0" borderId="0" xfId="0" applyNumberFormat="1"/>
    <xf numFmtId="0" fontId="7" fillId="0" borderId="1" xfId="0" applyFont="1" applyBorder="1"/>
    <xf numFmtId="0" fontId="8" fillId="0" borderId="1" xfId="0" applyFont="1" applyBorder="1" applyAlignment="1">
      <alignment horizontal="left"/>
    </xf>
    <xf numFmtId="165" fontId="8" fillId="0" borderId="1" xfId="0" applyNumberFormat="1" applyFont="1" applyBorder="1" applyAlignment="1">
      <alignment horizontal="right"/>
    </xf>
    <xf numFmtId="0" fontId="31" fillId="0" borderId="0" xfId="0" applyFont="1"/>
    <xf numFmtId="0" fontId="8" fillId="0" borderId="4" xfId="0" applyFont="1" applyBorder="1"/>
    <xf numFmtId="165" fontId="8" fillId="0" borderId="1" xfId="0" applyNumberFormat="1" applyFont="1" applyBorder="1" applyAlignment="1" applyProtection="1">
      <alignment horizontal="right"/>
      <protection locked="0"/>
    </xf>
    <xf numFmtId="0" fontId="5" fillId="0" borderId="0" xfId="0" applyFont="1" applyAlignment="1">
      <alignment horizontal="left"/>
    </xf>
    <xf numFmtId="0" fontId="37" fillId="0" borderId="0" xfId="0" applyFont="1"/>
    <xf numFmtId="0" fontId="32" fillId="0" borderId="0" xfId="0" applyFont="1" applyAlignment="1">
      <alignment horizontal="left"/>
    </xf>
    <xf numFmtId="0" fontId="34" fillId="0" borderId="0" xfId="0" applyFont="1" applyAlignment="1">
      <alignment horizontal="left"/>
    </xf>
    <xf numFmtId="0" fontId="31" fillId="0" borderId="0" xfId="0" applyFont="1" applyAlignment="1">
      <alignment wrapText="1"/>
    </xf>
    <xf numFmtId="0" fontId="38" fillId="0" borderId="0" xfId="0" applyFont="1" applyAlignment="1">
      <alignment horizontal="left"/>
    </xf>
    <xf numFmtId="0" fontId="31" fillId="0" borderId="0" xfId="0" applyFont="1" applyAlignment="1">
      <alignment horizontal="left" wrapText="1"/>
    </xf>
    <xf numFmtId="0" fontId="31" fillId="0" borderId="1" xfId="0" applyFont="1" applyBorder="1" applyAlignment="1">
      <alignment horizontal="left" wrapText="1"/>
    </xf>
    <xf numFmtId="0" fontId="32" fillId="0" borderId="0" xfId="0" applyFont="1" applyAlignment="1">
      <alignment horizontal="left" wrapText="1"/>
    </xf>
    <xf numFmtId="168" fontId="32" fillId="0" borderId="0" xfId="0" applyNumberFormat="1" applyFont="1"/>
    <xf numFmtId="0" fontId="32" fillId="0" borderId="0" xfId="0" applyFont="1" applyAlignment="1">
      <alignment wrapText="1"/>
    </xf>
    <xf numFmtId="168" fontId="32" fillId="0" borderId="0" xfId="0" applyNumberFormat="1" applyFont="1" applyAlignment="1">
      <alignment horizontal="right"/>
    </xf>
    <xf numFmtId="167" fontId="32" fillId="0" borderId="0" xfId="0" applyNumberFormat="1" applyFont="1" applyAlignment="1">
      <alignment horizontal="right"/>
    </xf>
    <xf numFmtId="165" fontId="33" fillId="0" borderId="0" xfId="0" applyNumberFormat="1" applyFont="1" applyAlignment="1">
      <alignment horizontal="right"/>
    </xf>
    <xf numFmtId="165" fontId="31" fillId="0" borderId="0" xfId="0" applyNumberFormat="1" applyFont="1" applyAlignment="1">
      <alignment horizontal="right"/>
    </xf>
    <xf numFmtId="164" fontId="8" fillId="0" borderId="1" xfId="0" applyNumberFormat="1" applyFont="1" applyBorder="1" applyAlignment="1">
      <alignment horizontal="right"/>
    </xf>
    <xf numFmtId="3" fontId="33" fillId="0" borderId="0" xfId="0" applyNumberFormat="1" applyFont="1" applyAlignment="1">
      <alignment horizontal="right"/>
    </xf>
    <xf numFmtId="165" fontId="31" fillId="0" borderId="1" xfId="0" applyNumberFormat="1" applyFont="1" applyBorder="1" applyAlignment="1">
      <alignment horizontal="right"/>
    </xf>
    <xf numFmtId="0" fontId="29" fillId="0" borderId="0" xfId="0" applyFont="1"/>
    <xf numFmtId="0" fontId="31" fillId="0" borderId="0" xfId="0" applyFont="1" applyAlignment="1">
      <alignment horizontal="center"/>
    </xf>
    <xf numFmtId="0" fontId="32" fillId="0" borderId="1" xfId="0" applyFont="1" applyBorder="1"/>
    <xf numFmtId="0" fontId="32" fillId="0" borderId="0" xfId="0" applyFont="1" applyAlignment="1">
      <alignment horizontal="center"/>
    </xf>
    <xf numFmtId="2" fontId="0" fillId="0" borderId="0" xfId="0" applyNumberFormat="1"/>
    <xf numFmtId="0" fontId="31" fillId="0" borderId="1" xfId="0" applyFont="1" applyBorder="1"/>
    <xf numFmtId="2" fontId="31" fillId="0" borderId="0" xfId="0" applyNumberFormat="1" applyFont="1" applyAlignment="1">
      <alignment horizontal="right"/>
    </xf>
    <xf numFmtId="0" fontId="7" fillId="0" borderId="0" xfId="0" applyFont="1" applyAlignment="1">
      <alignment horizontal="center"/>
    </xf>
    <xf numFmtId="2" fontId="8" fillId="0" borderId="0" xfId="0" applyNumberFormat="1" applyFont="1" applyAlignment="1">
      <alignment horizontal="right"/>
    </xf>
    <xf numFmtId="0" fontId="35" fillId="0" borderId="4" xfId="0" applyFont="1" applyBorder="1"/>
    <xf numFmtId="0" fontId="8" fillId="0" borderId="1" xfId="0" applyFont="1" applyBorder="1" applyAlignment="1">
      <alignment horizontal="center"/>
    </xf>
    <xf numFmtId="0" fontId="8" fillId="0" borderId="1" xfId="0" applyFont="1" applyBorder="1" applyAlignment="1">
      <alignment horizontal="center" wrapText="1"/>
    </xf>
    <xf numFmtId="164" fontId="7" fillId="0" borderId="0" xfId="0" applyNumberFormat="1" applyFont="1" applyAlignment="1">
      <alignment horizontal="right"/>
    </xf>
    <xf numFmtId="0" fontId="35" fillId="0" borderId="1" xfId="0" applyFont="1" applyBorder="1"/>
    <xf numFmtId="3" fontId="2" fillId="0" borderId="0" xfId="0" applyNumberFormat="1" applyFont="1"/>
    <xf numFmtId="0" fontId="2" fillId="0" borderId="0" xfId="0" applyFont="1" applyAlignment="1">
      <alignment horizontal="left" wrapText="1"/>
    </xf>
    <xf numFmtId="0" fontId="2" fillId="0" borderId="0" xfId="0" applyFont="1"/>
    <xf numFmtId="0" fontId="1" fillId="0" borderId="1" xfId="0" applyFont="1" applyBorder="1" applyAlignment="1">
      <alignment horizontal="right"/>
    </xf>
    <xf numFmtId="0" fontId="0" fillId="0" borderId="1" xfId="0" applyBorder="1"/>
    <xf numFmtId="164" fontId="31" fillId="0" borderId="0" xfId="0" applyNumberFormat="1" applyFont="1" applyAlignment="1">
      <alignment horizontal="right"/>
    </xf>
    <xf numFmtId="3" fontId="41" fillId="0" borderId="0" xfId="0" applyNumberFormat="1" applyFont="1"/>
    <xf numFmtId="3" fontId="37" fillId="0" borderId="0" xfId="0" applyNumberFormat="1" applyFont="1"/>
    <xf numFmtId="3" fontId="0" fillId="0" borderId="0" xfId="0" applyNumberFormat="1" applyAlignment="1">
      <alignment wrapText="1"/>
    </xf>
    <xf numFmtId="174" fontId="0" fillId="0" borderId="0" xfId="0" applyNumberFormat="1"/>
    <xf numFmtId="0" fontId="7" fillId="0" borderId="1" xfId="0" applyFont="1" applyBorder="1" applyAlignment="1">
      <alignment horizontal="center"/>
    </xf>
    <xf numFmtId="165" fontId="8" fillId="0" borderId="1" xfId="0" applyNumberFormat="1" applyFont="1" applyBorder="1"/>
    <xf numFmtId="0" fontId="7" fillId="0" borderId="4" xfId="0" applyFont="1" applyBorder="1" applyAlignment="1">
      <alignment horizontal="left" wrapText="1"/>
    </xf>
    <xf numFmtId="0" fontId="7" fillId="0" borderId="4" xfId="0" applyFont="1" applyBorder="1" applyAlignment="1">
      <alignment horizontal="right" wrapText="1"/>
    </xf>
    <xf numFmtId="0" fontId="7" fillId="0" borderId="1" xfId="0" applyFont="1" applyBorder="1" applyAlignment="1">
      <alignment horizontal="left" wrapText="1"/>
    </xf>
    <xf numFmtId="165" fontId="8" fillId="0" borderId="1" xfId="0" quotePrefix="1" applyNumberFormat="1" applyFont="1" applyBorder="1" applyAlignment="1">
      <alignment horizontal="right"/>
    </xf>
    <xf numFmtId="0" fontId="11" fillId="0" borderId="1" xfId="0" applyFont="1" applyBorder="1"/>
    <xf numFmtId="0" fontId="32" fillId="0" borderId="0" xfId="0" applyFont="1" applyAlignment="1">
      <alignment horizontal="right"/>
    </xf>
    <xf numFmtId="0" fontId="35" fillId="0" borderId="1" xfId="0" applyFont="1" applyBorder="1" applyAlignment="1">
      <alignment horizontal="right"/>
    </xf>
    <xf numFmtId="168" fontId="31" fillId="0" borderId="0" xfId="0" applyNumberFormat="1" applyFont="1" applyAlignment="1">
      <alignment horizontal="right"/>
    </xf>
    <xf numFmtId="168" fontId="32" fillId="0" borderId="0" xfId="0" applyNumberFormat="1" applyFont="1" applyAlignment="1">
      <alignment horizontal="center"/>
    </xf>
    <xf numFmtId="168" fontId="0" fillId="0" borderId="0" xfId="0" applyNumberFormat="1"/>
    <xf numFmtId="168" fontId="31" fillId="0" borderId="1" xfId="0" applyNumberFormat="1" applyFont="1" applyBorder="1" applyAlignment="1">
      <alignment horizontal="right"/>
    </xf>
    <xf numFmtId="168" fontId="32" fillId="0" borderId="1" xfId="0" applyNumberFormat="1" applyFont="1" applyBorder="1" applyAlignment="1">
      <alignment horizontal="center"/>
    </xf>
    <xf numFmtId="168" fontId="0" fillId="0" borderId="1" xfId="0" applyNumberFormat="1" applyBorder="1"/>
    <xf numFmtId="165" fontId="7" fillId="0" borderId="0" xfId="0" applyNumberFormat="1" applyFont="1" applyAlignment="1">
      <alignment horizontal="left"/>
    </xf>
    <xf numFmtId="0" fontId="42" fillId="0" borderId="0" xfId="0" applyFont="1"/>
    <xf numFmtId="0" fontId="11" fillId="0" borderId="0" xfId="0" applyFont="1" applyAlignment="1">
      <alignment horizontal="left"/>
    </xf>
    <xf numFmtId="0" fontId="8" fillId="0" borderId="4" xfId="0" applyFont="1" applyBorder="1" applyAlignment="1">
      <alignment horizontal="center" wrapText="1"/>
    </xf>
    <xf numFmtId="0" fontId="0" fillId="0" borderId="1" xfId="0" applyBorder="1" applyAlignment="1">
      <alignment horizontal="right" wrapText="1"/>
    </xf>
    <xf numFmtId="0" fontId="8" fillId="0" borderId="3" xfId="0" applyFont="1" applyBorder="1" applyAlignment="1">
      <alignment horizontal="right"/>
    </xf>
    <xf numFmtId="0" fontId="23" fillId="0" borderId="0" xfId="0" applyFont="1" applyAlignment="1">
      <alignment wrapText="1"/>
    </xf>
    <xf numFmtId="175" fontId="7" fillId="0" borderId="0" xfId="0" applyNumberFormat="1" applyFont="1" applyAlignment="1">
      <alignment horizontal="right"/>
    </xf>
    <xf numFmtId="175" fontId="15" fillId="0" borderId="0" xfId="0" applyNumberFormat="1" applyFont="1" applyAlignment="1">
      <alignment horizontal="right"/>
    </xf>
    <xf numFmtId="175" fontId="8" fillId="0" borderId="1" xfId="0" applyNumberFormat="1" applyFont="1" applyBorder="1" applyAlignment="1">
      <alignment horizontal="right"/>
    </xf>
    <xf numFmtId="165" fontId="31" fillId="0" borderId="1" xfId="0" applyNumberFormat="1" applyFont="1" applyBorder="1"/>
    <xf numFmtId="3" fontId="32" fillId="0" borderId="1" xfId="0" applyNumberFormat="1" applyFont="1" applyBorder="1"/>
    <xf numFmtId="168" fontId="32" fillId="0" borderId="1" xfId="0" applyNumberFormat="1" applyFont="1" applyBorder="1" applyAlignment="1">
      <alignment horizontal="right"/>
    </xf>
    <xf numFmtId="0" fontId="34" fillId="0" borderId="0" xfId="0" applyFont="1" applyAlignment="1">
      <alignment vertical="center"/>
    </xf>
    <xf numFmtId="0" fontId="43" fillId="4" borderId="0" xfId="0" applyFont="1" applyFill="1"/>
    <xf numFmtId="0" fontId="43" fillId="0" borderId="0" xfId="0" applyFont="1"/>
    <xf numFmtId="0" fontId="43" fillId="5" borderId="0" xfId="0" applyFont="1" applyFill="1"/>
    <xf numFmtId="0" fontId="44" fillId="0" borderId="0" xfId="0" applyFont="1"/>
    <xf numFmtId="0" fontId="43" fillId="0" borderId="0" xfId="0" applyFont="1" applyAlignment="1">
      <alignment horizontal="left" vertical="center"/>
    </xf>
    <xf numFmtId="0" fontId="8" fillId="0" borderId="0" xfId="0" applyFont="1" applyAlignment="1">
      <alignment horizontal="center"/>
    </xf>
    <xf numFmtId="3" fontId="32" fillId="0" borderId="0" xfId="0" applyNumberFormat="1" applyFont="1" applyAlignment="1">
      <alignment horizontal="right" wrapText="1"/>
    </xf>
    <xf numFmtId="0" fontId="5" fillId="0" borderId="0" xfId="0" applyFont="1" applyAlignment="1">
      <alignment vertical="center"/>
    </xf>
    <xf numFmtId="3" fontId="32" fillId="0" borderId="0" xfId="0" applyNumberFormat="1" applyFont="1" applyAlignment="1" applyProtection="1">
      <alignment horizontal="right"/>
      <protection locked="0"/>
    </xf>
    <xf numFmtId="3" fontId="33" fillId="0" borderId="0" xfId="0" applyNumberFormat="1" applyFont="1" applyAlignment="1" applyProtection="1">
      <alignment horizontal="right"/>
      <protection locked="0"/>
    </xf>
    <xf numFmtId="165" fontId="15" fillId="0" borderId="0" xfId="0" applyNumberFormat="1" applyFont="1" applyAlignment="1" applyProtection="1">
      <alignment horizontal="right"/>
      <protection locked="0"/>
    </xf>
    <xf numFmtId="165" fontId="8" fillId="0" borderId="1" xfId="0" applyNumberFormat="1" applyFont="1" applyBorder="1" applyAlignment="1" applyProtection="1">
      <alignment horizontal="right" vertical="center"/>
      <protection locked="0"/>
    </xf>
    <xf numFmtId="165" fontId="31" fillId="0" borderId="1" xfId="0" applyNumberFormat="1" applyFont="1" applyBorder="1" applyAlignment="1" applyProtection="1">
      <alignment horizontal="right" vertical="center"/>
      <protection locked="0"/>
    </xf>
    <xf numFmtId="168" fontId="7" fillId="0" borderId="0" xfId="0" applyNumberFormat="1" applyFont="1" applyAlignment="1" applyProtection="1">
      <alignment horizontal="right" wrapText="1"/>
      <protection locked="0"/>
    </xf>
    <xf numFmtId="168" fontId="8" fillId="0" borderId="0" xfId="0" applyNumberFormat="1" applyFont="1" applyAlignment="1" applyProtection="1">
      <alignment horizontal="right" wrapText="1"/>
      <protection locked="0"/>
    </xf>
    <xf numFmtId="0" fontId="5" fillId="0" borderId="0" xfId="0" applyFont="1" applyAlignment="1" applyProtection="1">
      <alignment vertical="center"/>
      <protection locked="0"/>
    </xf>
    <xf numFmtId="173" fontId="32" fillId="0" borderId="0" xfId="0" applyNumberFormat="1" applyFont="1"/>
    <xf numFmtId="165" fontId="15" fillId="0" borderId="0" xfId="0" applyNumberFormat="1" applyFont="1" applyAlignment="1">
      <alignment horizontal="right"/>
    </xf>
    <xf numFmtId="170" fontId="8" fillId="0" borderId="0" xfId="0" applyNumberFormat="1" applyFont="1" applyAlignment="1" applyProtection="1">
      <alignment horizontal="right" wrapText="1"/>
      <protection locked="0"/>
    </xf>
    <xf numFmtId="0" fontId="45" fillId="0" borderId="0" xfId="0" applyFont="1"/>
    <xf numFmtId="0" fontId="11" fillId="0" borderId="1" xfId="0" applyFont="1" applyBorder="1" applyAlignment="1">
      <alignment wrapText="1"/>
    </xf>
    <xf numFmtId="0" fontId="8" fillId="0" borderId="2" xfId="0" applyFont="1" applyBorder="1" applyAlignment="1">
      <alignment horizontal="center" wrapText="1"/>
    </xf>
    <xf numFmtId="173" fontId="32" fillId="0" borderId="0" xfId="0" applyNumberFormat="1" applyFont="1" applyAlignment="1">
      <alignment horizontal="right"/>
    </xf>
    <xf numFmtId="173" fontId="31" fillId="0" borderId="1" xfId="0" applyNumberFormat="1" applyFont="1" applyBorder="1" applyAlignment="1">
      <alignment horizontal="right"/>
    </xf>
    <xf numFmtId="0" fontId="7" fillId="0" borderId="0" xfId="0" applyFont="1" applyAlignment="1">
      <alignment horizontal="left" vertical="center"/>
    </xf>
    <xf numFmtId="0" fontId="7" fillId="0" borderId="0" xfId="0" applyFont="1" applyAlignment="1">
      <alignment vertical="center"/>
    </xf>
    <xf numFmtId="0" fontId="8" fillId="0" borderId="0" xfId="0" applyFont="1" applyAlignment="1">
      <alignment horizontal="left" vertical="center"/>
    </xf>
    <xf numFmtId="0" fontId="7" fillId="0" borderId="0" xfId="0" applyFont="1" applyAlignment="1">
      <alignment horizontal="center" vertical="center"/>
    </xf>
    <xf numFmtId="0" fontId="8" fillId="0" borderId="1" xfId="0" applyFont="1" applyBorder="1" applyAlignment="1">
      <alignment horizontal="left" vertical="center"/>
    </xf>
    <xf numFmtId="3" fontId="8" fillId="0" borderId="1" xfId="0" applyNumberFormat="1" applyFont="1" applyBorder="1" applyAlignment="1">
      <alignment horizontal="right"/>
    </xf>
    <xf numFmtId="0" fontId="0" fillId="0" borderId="0" xfId="0" applyAlignment="1">
      <alignment vertical="center"/>
    </xf>
    <xf numFmtId="0" fontId="8" fillId="0" borderId="7" xfId="0" applyFont="1" applyBorder="1" applyAlignment="1" applyProtection="1">
      <alignment horizontal="right" wrapText="1"/>
      <protection locked="0"/>
    </xf>
    <xf numFmtId="3" fontId="7" fillId="0" borderId="0" xfId="0" applyNumberFormat="1" applyFont="1" applyAlignment="1" applyProtection="1">
      <alignment horizontal="right" wrapText="1"/>
      <protection locked="0"/>
    </xf>
    <xf numFmtId="3" fontId="31" fillId="0" borderId="0" xfId="0" applyNumberFormat="1" applyFont="1" applyAlignment="1" applyProtection="1">
      <alignment horizontal="right"/>
      <protection locked="0"/>
    </xf>
    <xf numFmtId="3" fontId="7" fillId="0" borderId="8" xfId="0" applyNumberFormat="1" applyFont="1" applyBorder="1" applyAlignment="1" applyProtection="1">
      <alignment horizontal="right" wrapText="1"/>
      <protection locked="0"/>
    </xf>
    <xf numFmtId="165" fontId="31" fillId="0" borderId="0" xfId="0" applyNumberFormat="1" applyFont="1" applyAlignment="1" applyProtection="1">
      <alignment horizontal="right"/>
      <protection locked="0"/>
    </xf>
    <xf numFmtId="168" fontId="8" fillId="0" borderId="0" xfId="0" applyNumberFormat="1" applyFont="1" applyAlignment="1" applyProtection="1">
      <alignment horizontal="right" vertical="center" wrapText="1"/>
      <protection locked="0"/>
    </xf>
    <xf numFmtId="0" fontId="11" fillId="0" borderId="0" xfId="0" applyFont="1"/>
    <xf numFmtId="0" fontId="46" fillId="0" borderId="0" xfId="0" applyFont="1" applyAlignment="1">
      <alignment wrapText="1"/>
    </xf>
    <xf numFmtId="0" fontId="8" fillId="0" borderId="0" xfId="0" applyFont="1" applyAlignment="1">
      <alignment horizontal="left" vertical="center" wrapText="1"/>
    </xf>
    <xf numFmtId="0" fontId="8" fillId="0" borderId="0" xfId="0" applyFont="1" applyAlignment="1">
      <alignment horizontal="left" vertical="center" wrapText="1" indent="1"/>
    </xf>
    <xf numFmtId="0" fontId="7" fillId="0" borderId="0" xfId="0" applyFont="1" applyAlignment="1">
      <alignment horizontal="left" indent="1"/>
    </xf>
    <xf numFmtId="165" fontId="47" fillId="0" borderId="0" xfId="0" applyNumberFormat="1" applyFont="1"/>
    <xf numFmtId="165" fontId="32" fillId="0" borderId="0" xfId="0" quotePrefix="1" applyNumberFormat="1" applyFont="1" applyAlignment="1">
      <alignment horizontal="right"/>
    </xf>
    <xf numFmtId="0" fontId="13" fillId="0" borderId="0" xfId="0" applyFont="1" applyAlignment="1">
      <alignment horizontal="left" vertical="center" wrapText="1" indent="1"/>
    </xf>
    <xf numFmtId="165" fontId="8" fillId="0" borderId="0" xfId="0" applyNumberFormat="1" applyFont="1" applyAlignment="1">
      <alignment vertical="center" wrapText="1"/>
    </xf>
    <xf numFmtId="165" fontId="13" fillId="0" borderId="0" xfId="0" applyNumberFormat="1" applyFont="1" applyAlignment="1">
      <alignment vertical="center" wrapText="1"/>
    </xf>
    <xf numFmtId="0" fontId="39" fillId="0" borderId="0" xfId="0" applyFont="1"/>
    <xf numFmtId="3" fontId="31" fillId="0" borderId="1" xfId="0" applyNumberFormat="1" applyFont="1" applyBorder="1"/>
    <xf numFmtId="0" fontId="35" fillId="0" borderId="0" xfId="0" applyFont="1" applyAlignment="1">
      <alignment vertical="center"/>
    </xf>
    <xf numFmtId="0" fontId="48" fillId="0" borderId="0" xfId="0" applyFont="1" applyAlignment="1">
      <alignment vertical="center"/>
    </xf>
    <xf numFmtId="176" fontId="0" fillId="0" borderId="0" xfId="0" applyNumberFormat="1"/>
    <xf numFmtId="177" fontId="0" fillId="0" borderId="0" xfId="0" applyNumberFormat="1"/>
    <xf numFmtId="0" fontId="30" fillId="0" borderId="0" xfId="0" applyFont="1"/>
    <xf numFmtId="176" fontId="30" fillId="0" borderId="0" xfId="0" applyNumberFormat="1" applyFont="1"/>
    <xf numFmtId="177" fontId="30" fillId="0" borderId="0" xfId="0" applyNumberFormat="1" applyFont="1"/>
    <xf numFmtId="0" fontId="8" fillId="0" borderId="0" xfId="0" applyFont="1" applyAlignment="1">
      <alignment horizontal="right" vertical="center" wrapText="1"/>
    </xf>
    <xf numFmtId="0" fontId="7" fillId="0" borderId="0" xfId="0" applyFont="1" applyAlignment="1">
      <alignment horizontal="left" vertical="center" indent="1"/>
    </xf>
    <xf numFmtId="0" fontId="41" fillId="0" borderId="0" xfId="0" applyFont="1"/>
    <xf numFmtId="3" fontId="15" fillId="0" borderId="0" xfId="0" applyNumberFormat="1" applyFont="1" applyAlignment="1">
      <alignment horizontal="right"/>
    </xf>
    <xf numFmtId="165" fontId="41" fillId="0" borderId="0" xfId="0" applyNumberFormat="1" applyFont="1"/>
    <xf numFmtId="0" fontId="7" fillId="0" borderId="0" xfId="0" applyFont="1" applyAlignment="1">
      <alignment horizontal="left" vertical="center" wrapText="1" indent="1"/>
    </xf>
    <xf numFmtId="0" fontId="41" fillId="0" borderId="0" xfId="0" applyFont="1" applyAlignment="1">
      <alignment vertical="top"/>
    </xf>
    <xf numFmtId="0" fontId="15" fillId="0" borderId="0" xfId="0" applyFont="1" applyAlignment="1">
      <alignment horizontal="left" vertical="center" wrapText="1" indent="1"/>
    </xf>
    <xf numFmtId="0" fontId="7" fillId="0" borderId="0" xfId="0" applyFont="1" applyAlignment="1">
      <alignment vertical="center" wrapText="1"/>
    </xf>
    <xf numFmtId="0" fontId="8" fillId="0" borderId="0" xfId="0" applyFont="1" applyAlignment="1">
      <alignment vertical="center"/>
    </xf>
    <xf numFmtId="0" fontId="49" fillId="0" borderId="0" xfId="0" applyFont="1"/>
    <xf numFmtId="0" fontId="50" fillId="0" borderId="0" xfId="0" applyFont="1" applyAlignment="1">
      <alignment vertical="center" wrapText="1"/>
    </xf>
    <xf numFmtId="0" fontId="2" fillId="0" borderId="0" xfId="0" applyFont="1" applyAlignment="1">
      <alignment horizontal="right" vertical="top" wrapText="1"/>
    </xf>
    <xf numFmtId="177" fontId="2" fillId="0" borderId="0" xfId="0" applyNumberFormat="1" applyFont="1" applyAlignment="1" applyProtection="1">
      <alignment horizontal="right" vertical="top"/>
      <protection locked="0"/>
    </xf>
    <xf numFmtId="0" fontId="2" fillId="0" borderId="0" xfId="0" applyFont="1" applyAlignment="1">
      <alignment vertical="center" wrapText="1"/>
    </xf>
    <xf numFmtId="0" fontId="24" fillId="0" borderId="0" xfId="0" applyFont="1" applyAlignment="1">
      <alignment vertical="center" wrapText="1"/>
    </xf>
    <xf numFmtId="0" fontId="25" fillId="0" borderId="0" xfId="0" applyFont="1"/>
    <xf numFmtId="0" fontId="7" fillId="0" borderId="0" xfId="0" applyFont="1" applyAlignment="1">
      <alignment horizontal="right" vertical="top"/>
    </xf>
    <xf numFmtId="0" fontId="7" fillId="0" borderId="0" xfId="0" applyFont="1" applyAlignment="1">
      <alignment vertical="top"/>
    </xf>
    <xf numFmtId="0" fontId="7" fillId="0" borderId="0" xfId="0" applyFont="1" applyAlignment="1">
      <alignment vertical="top" wrapText="1"/>
    </xf>
    <xf numFmtId="0" fontId="51" fillId="0" borderId="0" xfId="0" applyFont="1" applyAlignment="1">
      <alignment vertical="top"/>
    </xf>
    <xf numFmtId="0" fontId="52" fillId="0" borderId="0" xfId="0" applyFont="1" applyAlignment="1">
      <alignment vertical="center"/>
    </xf>
    <xf numFmtId="0" fontId="53" fillId="0" borderId="0" xfId="0" applyFont="1"/>
    <xf numFmtId="0" fontId="7" fillId="0" borderId="0" xfId="0" applyFont="1" applyAlignment="1">
      <alignment horizontal="left" vertical="center" wrapText="1"/>
    </xf>
    <xf numFmtId="0" fontId="8" fillId="0" borderId="0" xfId="0" applyFont="1" applyAlignment="1">
      <alignment horizontal="right" vertical="top"/>
    </xf>
    <xf numFmtId="0" fontId="32" fillId="0" borderId="0" xfId="0" applyFont="1" applyAlignment="1">
      <alignment vertical="top"/>
    </xf>
    <xf numFmtId="176" fontId="7" fillId="0" borderId="0" xfId="0" applyNumberFormat="1" applyFont="1"/>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top"/>
    </xf>
    <xf numFmtId="0" fontId="2" fillId="0" borderId="0" xfId="0" applyFont="1" applyAlignment="1">
      <alignment vertical="top" wrapText="1"/>
    </xf>
    <xf numFmtId="0" fontId="54" fillId="0" borderId="0" xfId="0" applyFont="1"/>
    <xf numFmtId="0" fontId="2" fillId="0" borderId="0" xfId="0" applyFont="1" applyAlignment="1">
      <alignment horizontal="left" vertical="center" wrapText="1"/>
    </xf>
    <xf numFmtId="0" fontId="2" fillId="0" borderId="0" xfId="0" applyFont="1" applyAlignment="1">
      <alignment horizontal="left" vertical="center"/>
    </xf>
    <xf numFmtId="177" fontId="2" fillId="0" borderId="0" xfId="0" applyNumberFormat="1" applyFont="1" applyAlignment="1">
      <alignment horizontal="right" vertical="top" wrapText="1"/>
    </xf>
    <xf numFmtId="3" fontId="8" fillId="0" borderId="0" xfId="0" applyNumberFormat="1" applyFont="1" applyAlignment="1">
      <alignment horizontal="right" wrapText="1"/>
    </xf>
    <xf numFmtId="0" fontId="55" fillId="0" borderId="0" xfId="0" applyFont="1" applyAlignment="1">
      <alignment horizontal="left" vertical="center" wrapText="1"/>
    </xf>
    <xf numFmtId="0" fontId="3" fillId="0" borderId="0" xfId="0" applyFont="1" applyAlignment="1">
      <alignment vertical="center" wrapText="1"/>
    </xf>
    <xf numFmtId="177" fontId="3" fillId="0" borderId="0" xfId="0" applyNumberFormat="1" applyFont="1" applyAlignment="1" applyProtection="1">
      <alignment horizontal="right" vertical="top"/>
      <protection locked="0"/>
    </xf>
    <xf numFmtId="165" fontId="33" fillId="0" borderId="0" xfId="0" applyNumberFormat="1" applyFont="1"/>
    <xf numFmtId="0" fontId="7" fillId="0" borderId="6" xfId="0" applyFont="1" applyBorder="1" applyAlignment="1" applyProtection="1">
      <alignment horizontal="right" wrapText="1"/>
      <protection locked="0"/>
    </xf>
    <xf numFmtId="0" fontId="8" fillId="0" borderId="6" xfId="0" applyFont="1" applyBorder="1" applyAlignment="1" applyProtection="1">
      <alignment horizontal="center" wrapText="1"/>
      <protection locked="0"/>
    </xf>
    <xf numFmtId="0" fontId="8" fillId="0" borderId="0" xfId="0" applyFont="1" applyAlignment="1" applyProtection="1">
      <alignment horizontal="center" wrapText="1"/>
      <protection locked="0"/>
    </xf>
    <xf numFmtId="0" fontId="8" fillId="0" borderId="1" xfId="0" applyFont="1" applyBorder="1" applyAlignment="1" applyProtection="1">
      <alignment wrapText="1"/>
      <protection locked="0"/>
    </xf>
    <xf numFmtId="0" fontId="8" fillId="0" borderId="1" xfId="0" applyFont="1" applyBorder="1" applyAlignment="1" applyProtection="1">
      <alignment horizontal="right" wrapText="1"/>
      <protection locked="0"/>
    </xf>
    <xf numFmtId="0" fontId="8" fillId="0" borderId="0" xfId="0" applyFont="1" applyAlignment="1" applyProtection="1">
      <alignment horizontal="right" wrapText="1"/>
      <protection locked="0"/>
    </xf>
    <xf numFmtId="168" fontId="8" fillId="0" borderId="1" xfId="0" applyNumberFormat="1" applyFont="1" applyBorder="1" applyAlignment="1">
      <alignment horizontal="right"/>
    </xf>
    <xf numFmtId="168" fontId="8" fillId="0" borderId="1" xfId="0" applyNumberFormat="1" applyFont="1" applyBorder="1" applyAlignment="1" applyProtection="1">
      <alignment horizontal="right"/>
      <protection locked="0"/>
    </xf>
    <xf numFmtId="0" fontId="0" fillId="0" borderId="3" xfId="0" applyBorder="1" applyAlignment="1">
      <alignment horizontal="right"/>
    </xf>
    <xf numFmtId="3" fontId="7" fillId="0" borderId="0" xfId="0" applyNumberFormat="1" applyFont="1" applyAlignment="1">
      <alignment horizontal="right" wrapText="1"/>
    </xf>
    <xf numFmtId="3" fontId="7" fillId="0" borderId="0" xfId="0" applyNumberFormat="1" applyFont="1" applyAlignment="1">
      <alignment wrapText="1"/>
    </xf>
    <xf numFmtId="0" fontId="8" fillId="0" borderId="1" xfId="0" applyFont="1" applyBorder="1" applyAlignment="1">
      <alignment horizontal="left" vertical="center" wrapText="1"/>
    </xf>
    <xf numFmtId="0" fontId="51" fillId="0" borderId="0" xfId="0" applyFont="1"/>
    <xf numFmtId="168" fontId="7" fillId="0" borderId="0" xfId="0" applyNumberFormat="1" applyFont="1" applyAlignment="1">
      <alignment horizontal="right"/>
    </xf>
    <xf numFmtId="0" fontId="15" fillId="0" borderId="0" xfId="0" applyFont="1" applyAlignment="1">
      <alignment horizontal="left" vertical="center" wrapText="1"/>
    </xf>
    <xf numFmtId="0" fontId="8" fillId="0" borderId="6" xfId="0" applyFont="1" applyBorder="1" applyAlignment="1" applyProtection="1">
      <alignment horizontal="center" vertical="center" wrapText="1"/>
      <protection locked="0"/>
    </xf>
    <xf numFmtId="0" fontId="11" fillId="0" borderId="0" xfId="0" applyFont="1" applyProtection="1">
      <protection locked="0"/>
    </xf>
    <xf numFmtId="0" fontId="0" fillId="0" borderId="0" xfId="0" applyProtection="1">
      <protection locked="0"/>
    </xf>
    <xf numFmtId="0" fontId="8" fillId="0" borderId="0" xfId="0" applyFont="1" applyAlignment="1" applyProtection="1">
      <alignment wrapText="1"/>
      <protection locked="0"/>
    </xf>
    <xf numFmtId="0" fontId="46" fillId="0" borderId="0" xfId="0" applyFont="1" applyAlignment="1" applyProtection="1">
      <alignment horizontal="center" wrapText="1"/>
      <protection locked="0"/>
    </xf>
    <xf numFmtId="177" fontId="2" fillId="0" borderId="0" xfId="0" applyNumberFormat="1" applyFont="1" applyAlignment="1" applyProtection="1">
      <alignment horizontal="right"/>
      <protection locked="0"/>
    </xf>
    <xf numFmtId="177" fontId="41" fillId="0" borderId="0" xfId="0" applyNumberFormat="1" applyFont="1"/>
    <xf numFmtId="0" fontId="7" fillId="0" borderId="0" xfId="0" applyFont="1" applyAlignment="1">
      <alignment horizontal="left" wrapText="1" indent="1"/>
    </xf>
    <xf numFmtId="177" fontId="2" fillId="0" borderId="0" xfId="0" applyNumberFormat="1" applyFont="1"/>
    <xf numFmtId="177" fontId="2" fillId="0" borderId="0" xfId="0" applyNumberFormat="1" applyFont="1" applyAlignment="1">
      <alignment horizontal="right"/>
    </xf>
    <xf numFmtId="177" fontId="2" fillId="0" borderId="0" xfId="0" applyNumberFormat="1" applyFont="1" applyAlignment="1">
      <alignment wrapText="1"/>
    </xf>
    <xf numFmtId="177" fontId="2" fillId="0" borderId="0" xfId="0" applyNumberFormat="1" applyFont="1" applyAlignment="1">
      <alignment horizontal="right" wrapText="1"/>
    </xf>
    <xf numFmtId="165" fontId="7" fillId="0" borderId="0" xfId="0" applyNumberFormat="1" applyFont="1" applyAlignment="1" applyProtection="1">
      <alignment horizontal="right" wrapText="1"/>
      <protection locked="0"/>
    </xf>
    <xf numFmtId="0" fontId="15" fillId="0" borderId="0" xfId="0" applyFont="1" applyAlignment="1">
      <alignment horizontal="left" wrapText="1" indent="1"/>
    </xf>
    <xf numFmtId="165" fontId="15" fillId="0" borderId="0" xfId="0" applyNumberFormat="1" applyFont="1" applyAlignment="1" applyProtection="1">
      <alignment horizontal="right" wrapText="1"/>
      <protection locked="0"/>
    </xf>
    <xf numFmtId="170" fontId="7" fillId="0" borderId="0" xfId="0" applyNumberFormat="1" applyFont="1" applyAlignment="1" applyProtection="1">
      <alignment horizontal="right" wrapText="1"/>
      <protection locked="0"/>
    </xf>
    <xf numFmtId="165" fontId="31" fillId="0" borderId="0" xfId="0" applyNumberFormat="1" applyFont="1" applyProtection="1">
      <protection locked="0"/>
    </xf>
    <xf numFmtId="165" fontId="32" fillId="0" borderId="0" xfId="0" applyNumberFormat="1" applyFont="1" applyProtection="1">
      <protection locked="0"/>
    </xf>
    <xf numFmtId="165" fontId="31" fillId="0" borderId="1" xfId="0" applyNumberFormat="1" applyFont="1" applyBorder="1" applyAlignment="1">
      <alignment vertical="center"/>
    </xf>
    <xf numFmtId="177" fontId="3" fillId="0" borderId="0" xfId="0" applyNumberFormat="1" applyFont="1" applyAlignment="1">
      <alignment horizontal="right"/>
    </xf>
    <xf numFmtId="177" fontId="37" fillId="0" borderId="0" xfId="0" applyNumberFormat="1" applyFont="1"/>
    <xf numFmtId="0" fontId="46" fillId="0" borderId="0" xfId="0" applyFont="1" applyAlignment="1" applyProtection="1">
      <alignment wrapText="1"/>
      <protection locked="0"/>
    </xf>
    <xf numFmtId="0" fontId="13" fillId="0" borderId="0" xfId="0" applyFont="1" applyAlignment="1">
      <alignment horizontal="left" wrapText="1" indent="1"/>
    </xf>
    <xf numFmtId="178" fontId="7" fillId="0" borderId="0" xfId="0" applyNumberFormat="1" applyFont="1"/>
    <xf numFmtId="0" fontId="56" fillId="0" borderId="0" xfId="0" applyFont="1" applyAlignment="1">
      <alignment horizontal="left" vertical="top" wrapText="1" indent="1"/>
    </xf>
    <xf numFmtId="0" fontId="32" fillId="0" borderId="0" xfId="0" applyFont="1" applyProtection="1">
      <protection locked="0"/>
    </xf>
    <xf numFmtId="0" fontId="8" fillId="0" borderId="3" xfId="0" applyFont="1" applyBorder="1" applyAlignment="1">
      <alignment horizontal="left" vertical="center" wrapText="1"/>
    </xf>
    <xf numFmtId="0" fontId="8" fillId="0" borderId="4" xfId="0" applyFont="1" applyBorder="1" applyAlignment="1">
      <alignment wrapText="1"/>
    </xf>
    <xf numFmtId="3" fontId="1" fillId="0" borderId="0" xfId="0" applyNumberFormat="1" applyFont="1" applyAlignment="1">
      <alignment horizontal="right" wrapText="1"/>
    </xf>
    <xf numFmtId="0" fontId="4" fillId="0" borderId="0" xfId="0" applyFont="1" applyAlignment="1">
      <alignment vertical="center"/>
    </xf>
    <xf numFmtId="0" fontId="28" fillId="0" borderId="0" xfId="5" applyAlignment="1">
      <alignment vertical="center"/>
    </xf>
    <xf numFmtId="0" fontId="39" fillId="0" borderId="0" xfId="0" applyFont="1" applyAlignment="1">
      <alignment horizontal="left"/>
    </xf>
    <xf numFmtId="169" fontId="32" fillId="0" borderId="0" xfId="0" applyNumberFormat="1" applyFont="1" applyAlignment="1">
      <alignment horizontal="right"/>
    </xf>
    <xf numFmtId="169" fontId="32" fillId="0" borderId="0" xfId="0" applyNumberFormat="1" applyFont="1"/>
    <xf numFmtId="169" fontId="31" fillId="0" borderId="0" xfId="0" applyNumberFormat="1" applyFont="1" applyAlignment="1">
      <alignment horizontal="right"/>
    </xf>
    <xf numFmtId="168" fontId="7" fillId="0" borderId="0" xfId="0" applyNumberFormat="1" applyFont="1"/>
    <xf numFmtId="168" fontId="8" fillId="0" borderId="0" xfId="0" applyNumberFormat="1" applyFont="1" applyAlignment="1">
      <alignment horizontal="right"/>
    </xf>
    <xf numFmtId="0" fontId="57" fillId="0" borderId="0" xfId="0" applyFont="1"/>
    <xf numFmtId="0" fontId="8" fillId="0" borderId="1" xfId="0" applyFont="1" applyBorder="1" applyAlignment="1">
      <alignment horizontal="center" vertical="center"/>
    </xf>
    <xf numFmtId="0" fontId="8" fillId="0" borderId="1" xfId="0" applyFont="1" applyBorder="1" applyAlignment="1">
      <alignment horizontal="right" vertical="center"/>
    </xf>
    <xf numFmtId="0" fontId="8" fillId="0" borderId="1" xfId="0" applyFont="1" applyBorder="1" applyAlignment="1">
      <alignment horizontal="center" vertical="center" wrapText="1"/>
    </xf>
    <xf numFmtId="169" fontId="7" fillId="0" borderId="0" xfId="0" applyNumberFormat="1" applyFont="1" applyAlignment="1">
      <alignment horizontal="right"/>
    </xf>
    <xf numFmtId="169" fontId="8" fillId="0" borderId="1" xfId="0" applyNumberFormat="1" applyFont="1" applyBorder="1" applyAlignment="1">
      <alignment horizontal="right"/>
    </xf>
    <xf numFmtId="3" fontId="2" fillId="0" borderId="0" xfId="0" applyNumberFormat="1" applyFont="1" applyAlignment="1">
      <alignment vertical="center"/>
    </xf>
    <xf numFmtId="171" fontId="32" fillId="0" borderId="0" xfId="0" applyNumberFormat="1" applyFont="1" applyAlignment="1">
      <alignment horizontal="right"/>
    </xf>
    <xf numFmtId="169" fontId="8" fillId="0" borderId="0" xfId="0" applyNumberFormat="1" applyFont="1" applyAlignment="1">
      <alignment horizontal="right"/>
    </xf>
    <xf numFmtId="168" fontId="8" fillId="0" borderId="1" xfId="0" applyNumberFormat="1" applyFont="1" applyBorder="1"/>
    <xf numFmtId="168" fontId="33" fillId="0" borderId="0" xfId="0" applyNumberFormat="1" applyFont="1"/>
    <xf numFmtId="168" fontId="33" fillId="0" borderId="0" xfId="0" applyNumberFormat="1" applyFont="1" applyAlignment="1">
      <alignment horizontal="right"/>
    </xf>
    <xf numFmtId="0" fontId="14" fillId="0" borderId="0" xfId="0" applyFont="1" applyAlignment="1">
      <alignment horizontal="left" vertical="center"/>
    </xf>
    <xf numFmtId="0" fontId="59" fillId="0" borderId="0" xfId="0" applyFont="1" applyAlignment="1">
      <alignment horizontal="left" vertical="center"/>
    </xf>
    <xf numFmtId="165" fontId="60" fillId="0" borderId="0" xfId="0" applyNumberFormat="1" applyFont="1" applyAlignment="1">
      <alignment vertical="center"/>
    </xf>
    <xf numFmtId="0" fontId="14" fillId="0" borderId="0" xfId="0" applyFont="1" applyAlignment="1">
      <alignment horizontal="left"/>
    </xf>
    <xf numFmtId="0" fontId="31" fillId="0" borderId="1" xfId="0" applyFont="1" applyBorder="1" applyAlignment="1">
      <alignment wrapText="1"/>
    </xf>
    <xf numFmtId="168" fontId="31" fillId="0" borderId="1" xfId="0" applyNumberFormat="1" applyFont="1" applyBorder="1" applyAlignment="1">
      <alignment wrapText="1"/>
    </xf>
    <xf numFmtId="0" fontId="45" fillId="0" borderId="0" xfId="0" applyFont="1" applyAlignment="1">
      <alignment vertical="center"/>
    </xf>
    <xf numFmtId="165" fontId="5" fillId="0" borderId="0" xfId="0" applyNumberFormat="1" applyFont="1" applyAlignment="1">
      <alignment horizontal="left" vertical="center"/>
    </xf>
    <xf numFmtId="0" fontId="59" fillId="0" borderId="0" xfId="0" applyFont="1" applyAlignment="1">
      <alignment horizontal="left"/>
    </xf>
    <xf numFmtId="3" fontId="23" fillId="0" borderId="0" xfId="0" applyNumberFormat="1" applyFont="1" applyAlignment="1">
      <alignment vertical="center"/>
    </xf>
    <xf numFmtId="165" fontId="23" fillId="0" borderId="0" xfId="0" applyNumberFormat="1" applyFont="1" applyAlignment="1">
      <alignment vertical="center"/>
    </xf>
    <xf numFmtId="168" fontId="15" fillId="0" borderId="0" xfId="0" applyNumberFormat="1" applyFont="1" applyAlignment="1">
      <alignment horizontal="right"/>
    </xf>
    <xf numFmtId="3" fontId="2" fillId="0" borderId="0" xfId="0" applyNumberFormat="1" applyFont="1" applyProtection="1">
      <protection locked="0"/>
    </xf>
    <xf numFmtId="0" fontId="18" fillId="0" borderId="0" xfId="0" applyFont="1"/>
    <xf numFmtId="0" fontId="61" fillId="0" borderId="0" xfId="0" applyFont="1"/>
    <xf numFmtId="0" fontId="62" fillId="0" borderId="0" xfId="0" applyFont="1"/>
    <xf numFmtId="0" fontId="5" fillId="0" borderId="0" xfId="0" applyFont="1" applyAlignment="1">
      <alignment horizontal="left" wrapText="1"/>
    </xf>
    <xf numFmtId="0" fontId="8" fillId="0" borderId="0" xfId="0" applyFont="1" applyAlignment="1">
      <alignment horizontal="center" wrapText="1"/>
    </xf>
    <xf numFmtId="0" fontId="31" fillId="0" borderId="0" xfId="0" applyFont="1" applyAlignment="1">
      <alignment horizontal="center" wrapText="1"/>
    </xf>
    <xf numFmtId="0" fontId="8" fillId="0" borderId="1" xfId="0" applyFont="1" applyBorder="1" applyAlignment="1">
      <alignment horizontal="left" wrapText="1"/>
    </xf>
    <xf numFmtId="0" fontId="8" fillId="0" borderId="4" xfId="0" applyFont="1" applyBorder="1" applyAlignment="1">
      <alignment horizontal="center"/>
    </xf>
    <xf numFmtId="0" fontId="32" fillId="0" borderId="1" xfId="0" applyFont="1" applyBorder="1" applyAlignment="1">
      <alignment horizontal="center"/>
    </xf>
    <xf numFmtId="0" fontId="1" fillId="0" borderId="0" xfId="0" applyFont="1" applyAlignment="1">
      <alignment horizontal="center" wrapText="1"/>
    </xf>
    <xf numFmtId="0" fontId="11" fillId="0" borderId="0" xfId="0" applyFont="1" applyAlignment="1">
      <alignment horizontal="left" wrapText="1"/>
    </xf>
    <xf numFmtId="0" fontId="8" fillId="0" borderId="1" xfId="0" applyFont="1" applyBorder="1" applyAlignment="1">
      <alignment vertical="center"/>
    </xf>
    <xf numFmtId="168" fontId="7" fillId="0" borderId="0" xfId="0" applyNumberFormat="1" applyFont="1" applyAlignment="1">
      <alignment horizontal="right" wrapText="1"/>
    </xf>
    <xf numFmtId="0" fontId="11" fillId="0" borderId="8" xfId="0" applyFont="1" applyBorder="1" applyProtection="1">
      <protection locked="0"/>
    </xf>
    <xf numFmtId="0" fontId="8" fillId="0" borderId="0" xfId="0" applyFont="1" applyAlignment="1">
      <alignment horizontal="right" wrapText="1"/>
    </xf>
    <xf numFmtId="3" fontId="8" fillId="0" borderId="8" xfId="0" applyNumberFormat="1" applyFont="1" applyBorder="1" applyAlignment="1" applyProtection="1">
      <alignment horizontal="right" wrapText="1"/>
      <protection locked="0"/>
    </xf>
    <xf numFmtId="168" fontId="32" fillId="0" borderId="0" xfId="0" applyNumberFormat="1" applyFont="1" applyAlignment="1" applyProtection="1">
      <alignment horizontal="right"/>
      <protection locked="0"/>
    </xf>
    <xf numFmtId="168" fontId="31" fillId="0" borderId="0" xfId="0" applyNumberFormat="1" applyFont="1" applyAlignment="1" applyProtection="1">
      <alignment horizontal="right"/>
      <protection locked="0"/>
    </xf>
    <xf numFmtId="0" fontId="8" fillId="0" borderId="0" xfId="0" applyFont="1" applyAlignment="1">
      <alignment horizontal="center" vertical="center" wrapText="1"/>
    </xf>
    <xf numFmtId="0" fontId="28" fillId="0" borderId="0" xfId="5"/>
    <xf numFmtId="0" fontId="63" fillId="0" borderId="0" xfId="0" applyFont="1"/>
    <xf numFmtId="168" fontId="15" fillId="0" borderId="0" xfId="0" applyNumberFormat="1" applyFont="1" applyAlignment="1" applyProtection="1">
      <alignment horizontal="right"/>
      <protection locked="0"/>
    </xf>
    <xf numFmtId="0" fontId="5" fillId="0" borderId="0" xfId="0" quotePrefix="1" applyFont="1" applyAlignment="1">
      <alignment horizontal="left" vertical="center"/>
    </xf>
    <xf numFmtId="168" fontId="33" fillId="0" borderId="0" xfId="0" applyNumberFormat="1" applyFont="1" applyAlignment="1" applyProtection="1">
      <alignment horizontal="right"/>
      <protection locked="0"/>
    </xf>
    <xf numFmtId="168" fontId="15" fillId="0" borderId="0" xfId="0" applyNumberFormat="1" applyFont="1" applyAlignment="1" applyProtection="1">
      <alignment horizontal="right" wrapText="1"/>
      <protection locked="0"/>
    </xf>
    <xf numFmtId="168" fontId="31" fillId="0" borderId="0" xfId="0" applyNumberFormat="1" applyFont="1" applyProtection="1">
      <protection locked="0"/>
    </xf>
    <xf numFmtId="168" fontId="31" fillId="0" borderId="1" xfId="0" applyNumberFormat="1" applyFont="1" applyBorder="1" applyAlignment="1">
      <alignment vertical="center"/>
    </xf>
    <xf numFmtId="0" fontId="64" fillId="0" borderId="0" xfId="0" applyFont="1" applyAlignment="1">
      <alignment vertical="center"/>
    </xf>
    <xf numFmtId="0" fontId="65" fillId="0" borderId="0" xfId="0" applyFont="1" applyAlignment="1">
      <alignment vertical="center"/>
    </xf>
    <xf numFmtId="0" fontId="25" fillId="0" borderId="0" xfId="0" applyFont="1" applyAlignment="1">
      <alignment vertical="center"/>
    </xf>
    <xf numFmtId="0" fontId="38" fillId="0" borderId="0" xfId="0" applyFont="1" applyAlignment="1">
      <alignment horizontal="left" vertical="center" wrapText="1"/>
    </xf>
    <xf numFmtId="0" fontId="8" fillId="0" borderId="3" xfId="0" applyFont="1" applyBorder="1" applyAlignment="1">
      <alignment horizontal="right" vertical="center"/>
    </xf>
    <xf numFmtId="0" fontId="15" fillId="0" borderId="0" xfId="0" applyFont="1" applyAlignment="1">
      <alignment vertical="center"/>
    </xf>
    <xf numFmtId="0" fontId="28" fillId="0" borderId="0" xfId="5" applyFill="1" applyBorder="1" applyAlignment="1">
      <alignment vertical="center"/>
    </xf>
    <xf numFmtId="168" fontId="7" fillId="0" borderId="0" xfId="0" applyNumberFormat="1" applyFont="1" applyAlignment="1">
      <alignment wrapText="1"/>
    </xf>
    <xf numFmtId="168" fontId="8" fillId="0" borderId="0" xfId="0" applyNumberFormat="1" applyFont="1" applyAlignment="1">
      <alignment wrapText="1"/>
    </xf>
    <xf numFmtId="0" fontId="67" fillId="0" borderId="0" xfId="0" applyFont="1"/>
    <xf numFmtId="0" fontId="7" fillId="0" borderId="1" xfId="0" applyFont="1" applyBorder="1" applyAlignment="1">
      <alignment horizontal="left" vertical="center" wrapText="1"/>
    </xf>
    <xf numFmtId="0" fontId="31" fillId="0" borderId="1" xfId="0" applyFont="1" applyBorder="1" applyAlignment="1">
      <alignment horizontal="left"/>
    </xf>
    <xf numFmtId="0" fontId="31" fillId="0" borderId="0" xfId="0" applyFont="1" applyAlignment="1">
      <alignment horizontal="right"/>
    </xf>
    <xf numFmtId="3" fontId="0" fillId="0" borderId="0" xfId="0" applyNumberFormat="1"/>
    <xf numFmtId="3" fontId="32" fillId="0" borderId="0" xfId="9" applyNumberFormat="1" applyFont="1" applyFill="1" applyAlignment="1"/>
    <xf numFmtId="3" fontId="0" fillId="0" borderId="0" xfId="9" applyNumberFormat="1" applyFont="1" applyFill="1" applyBorder="1" applyAlignment="1"/>
    <xf numFmtId="3" fontId="0" fillId="0" borderId="0" xfId="9" applyNumberFormat="1" applyFont="1" applyAlignment="1"/>
    <xf numFmtId="3" fontId="0" fillId="0" borderId="0" xfId="9" applyNumberFormat="1" applyFont="1" applyFill="1" applyAlignment="1"/>
    <xf numFmtId="173" fontId="32" fillId="0" borderId="0" xfId="9" applyNumberFormat="1" applyFont="1" applyFill="1" applyAlignment="1"/>
    <xf numFmtId="173" fontId="0" fillId="0" borderId="0" xfId="9" applyNumberFormat="1" applyFont="1" applyAlignment="1"/>
    <xf numFmtId="166" fontId="32" fillId="0" borderId="0" xfId="0" applyNumberFormat="1" applyFont="1" applyAlignment="1">
      <alignment horizontal="right"/>
    </xf>
    <xf numFmtId="173" fontId="8" fillId="0" borderId="1" xfId="9" applyNumberFormat="1" applyFont="1" applyFill="1" applyBorder="1" applyAlignment="1"/>
    <xf numFmtId="173" fontId="32" fillId="0" borderId="0" xfId="9" applyNumberFormat="1" applyFont="1" applyFill="1" applyAlignment="1">
      <alignment horizontal="right"/>
    </xf>
    <xf numFmtId="173" fontId="0" fillId="0" borderId="0" xfId="9" applyNumberFormat="1" applyFont="1" applyFill="1" applyBorder="1" applyAlignment="1"/>
    <xf numFmtId="173" fontId="0" fillId="0" borderId="0" xfId="9" applyNumberFormat="1" applyFont="1"/>
    <xf numFmtId="173" fontId="0" fillId="0" borderId="0" xfId="9" applyNumberFormat="1" applyFont="1" applyFill="1" applyAlignment="1"/>
    <xf numFmtId="173" fontId="31" fillId="0" borderId="1" xfId="9" applyNumberFormat="1" applyFont="1" applyFill="1" applyBorder="1" applyAlignment="1"/>
    <xf numFmtId="173" fontId="0" fillId="0" borderId="1" xfId="9" applyNumberFormat="1" applyFont="1" applyBorder="1" applyAlignment="1"/>
    <xf numFmtId="0" fontId="31" fillId="0" borderId="0" xfId="0" applyFont="1" applyAlignment="1">
      <alignment horizontal="left" vertical="center" wrapText="1"/>
    </xf>
    <xf numFmtId="168" fontId="8" fillId="0" borderId="1" xfId="9" applyNumberFormat="1" applyFont="1" applyFill="1" applyBorder="1" applyAlignment="1"/>
    <xf numFmtId="168" fontId="31" fillId="0" borderId="1" xfId="9" applyNumberFormat="1" applyFont="1" applyFill="1" applyBorder="1" applyAlignment="1"/>
    <xf numFmtId="171" fontId="0" fillId="0" borderId="1" xfId="9" applyNumberFormat="1" applyFont="1" applyBorder="1" applyAlignment="1"/>
    <xf numFmtId="171" fontId="8" fillId="0" borderId="0" xfId="9" applyNumberFormat="1" applyFont="1" applyFill="1" applyBorder="1" applyAlignment="1">
      <alignment vertical="center"/>
    </xf>
    <xf numFmtId="171" fontId="35" fillId="0" borderId="0" xfId="9" applyNumberFormat="1" applyFont="1" applyBorder="1" applyAlignment="1">
      <alignment vertical="center"/>
    </xf>
    <xf numFmtId="0" fontId="8" fillId="0" borderId="4" xfId="0" applyFont="1" applyBorder="1" applyAlignment="1">
      <alignment horizontal="right" vertical="center" wrapText="1"/>
    </xf>
    <xf numFmtId="166" fontId="7" fillId="0" borderId="0" xfId="0" applyNumberFormat="1" applyFont="1" applyAlignment="1">
      <alignment horizontal="right"/>
    </xf>
    <xf numFmtId="165" fontId="8" fillId="0" borderId="0" xfId="0" applyNumberFormat="1" applyFont="1" applyAlignment="1">
      <alignment horizontal="right" vertical="center"/>
    </xf>
    <xf numFmtId="165" fontId="8" fillId="0" borderId="0" xfId="0" quotePrefix="1" applyNumberFormat="1" applyFont="1" applyAlignment="1">
      <alignment horizontal="right" vertical="center"/>
    </xf>
    <xf numFmtId="0" fontId="7" fillId="0" borderId="0" xfId="0" applyFont="1" applyAlignment="1" applyProtection="1">
      <alignment wrapText="1"/>
      <protection locked="0"/>
    </xf>
    <xf numFmtId="0" fontId="15" fillId="0" borderId="0" xfId="0" applyFont="1" applyAlignment="1" applyProtection="1">
      <alignment wrapText="1"/>
      <protection locked="0"/>
    </xf>
    <xf numFmtId="3" fontId="15" fillId="0" borderId="0" xfId="0" applyNumberFormat="1" applyFont="1" applyAlignment="1" applyProtection="1">
      <alignment horizontal="right"/>
      <protection locked="0"/>
    </xf>
    <xf numFmtId="0" fontId="8" fillId="0" borderId="1" xfId="0" applyFont="1" applyBorder="1" applyAlignment="1" applyProtection="1">
      <alignment vertical="center" wrapText="1"/>
      <protection locked="0"/>
    </xf>
    <xf numFmtId="0" fontId="5" fillId="0" borderId="0" xfId="0" applyFont="1" applyProtection="1">
      <protection locked="0"/>
    </xf>
    <xf numFmtId="0" fontId="5" fillId="0" borderId="0" xfId="0" applyFont="1" applyAlignment="1" applyProtection="1">
      <alignment horizontal="left" vertical="center"/>
      <protection locked="0"/>
    </xf>
    <xf numFmtId="173" fontId="7" fillId="0" borderId="0" xfId="0" applyNumberFormat="1" applyFont="1" applyAlignment="1">
      <alignment horizontal="right"/>
    </xf>
    <xf numFmtId="173" fontId="15" fillId="0" borderId="0" xfId="0" applyNumberFormat="1" applyFont="1" applyAlignment="1">
      <alignment horizontal="right"/>
    </xf>
    <xf numFmtId="173" fontId="8" fillId="0" borderId="0" xfId="0" applyNumberFormat="1" applyFont="1" applyAlignment="1">
      <alignment horizontal="right"/>
    </xf>
    <xf numFmtId="3" fontId="33" fillId="0" borderId="0" xfId="0" applyNumberFormat="1" applyFont="1"/>
    <xf numFmtId="181" fontId="7" fillId="0" borderId="0" xfId="0" applyNumberFormat="1" applyFont="1" applyAlignment="1">
      <alignment horizontal="right"/>
    </xf>
    <xf numFmtId="182" fontId="7" fillId="0" borderId="0" xfId="0" applyNumberFormat="1" applyFont="1" applyAlignment="1">
      <alignment horizontal="right"/>
    </xf>
    <xf numFmtId="168" fontId="15" fillId="0" borderId="0" xfId="0" applyNumberFormat="1" applyFont="1"/>
    <xf numFmtId="168" fontId="15" fillId="0" borderId="0" xfId="0" applyNumberFormat="1" applyFont="1" applyAlignment="1">
      <alignment horizontal="right" wrapText="1"/>
    </xf>
    <xf numFmtId="0" fontId="0" fillId="0" borderId="11" xfId="0" applyBorder="1"/>
    <xf numFmtId="165" fontId="15" fillId="0" borderId="0" xfId="0" applyNumberFormat="1" applyFont="1" applyAlignment="1">
      <alignment horizontal="right" wrapText="1"/>
    </xf>
    <xf numFmtId="43" fontId="0" fillId="0" borderId="0" xfId="0" applyNumberFormat="1"/>
    <xf numFmtId="172" fontId="0" fillId="0" borderId="0" xfId="0" applyNumberFormat="1"/>
    <xf numFmtId="172" fontId="8" fillId="0" borderId="0" xfId="0" applyNumberFormat="1" applyFont="1" applyAlignment="1" applyProtection="1">
      <alignment horizontal="right"/>
      <protection locked="0"/>
    </xf>
    <xf numFmtId="3" fontId="7" fillId="0" borderId="0" xfId="0" applyNumberFormat="1" applyFont="1" applyProtection="1">
      <protection locked="0"/>
    </xf>
    <xf numFmtId="3" fontId="8" fillId="0" borderId="0" xfId="0" applyNumberFormat="1" applyFont="1" applyProtection="1">
      <protection locked="0"/>
    </xf>
    <xf numFmtId="0" fontId="36" fillId="0" borderId="0" xfId="0" applyFont="1"/>
    <xf numFmtId="3" fontId="15" fillId="0" borderId="0" xfId="0" applyNumberFormat="1" applyFont="1" applyAlignment="1" applyProtection="1">
      <alignment horizontal="right" wrapText="1"/>
      <protection locked="0"/>
    </xf>
    <xf numFmtId="170" fontId="15" fillId="0" borderId="0" xfId="0" applyNumberFormat="1" applyFont="1" applyAlignment="1" applyProtection="1">
      <alignment horizontal="right" wrapText="1"/>
      <protection locked="0"/>
    </xf>
    <xf numFmtId="0" fontId="8" fillId="0" borderId="1" xfId="0" applyFont="1" applyBorder="1" applyProtection="1">
      <protection locked="0"/>
    </xf>
    <xf numFmtId="0" fontId="8" fillId="0" borderId="1" xfId="0" applyFont="1" applyBorder="1" applyAlignment="1" applyProtection="1">
      <alignment horizontal="right"/>
      <protection locked="0"/>
    </xf>
    <xf numFmtId="0" fontId="0" fillId="0" borderId="0" xfId="0" applyAlignment="1" applyProtection="1">
      <alignment vertical="center"/>
      <protection locked="0"/>
    </xf>
    <xf numFmtId="0" fontId="30" fillId="0" borderId="0" xfId="0" applyFont="1" applyAlignment="1" applyProtection="1">
      <alignment vertical="center"/>
      <protection locked="0"/>
    </xf>
    <xf numFmtId="0" fontId="38" fillId="0" borderId="0" xfId="0" applyFont="1" applyAlignment="1">
      <alignment horizontal="left" wrapText="1"/>
    </xf>
    <xf numFmtId="0" fontId="38" fillId="0" borderId="0" xfId="0" applyFont="1" applyAlignment="1">
      <alignment horizontal="center" wrapText="1"/>
    </xf>
    <xf numFmtId="0" fontId="8" fillId="0" borderId="11" xfId="0" applyFont="1" applyBorder="1" applyAlignment="1">
      <alignment horizontal="center"/>
    </xf>
    <xf numFmtId="16" fontId="7" fillId="0" borderId="0" xfId="0" applyNumberFormat="1" applyFont="1" applyAlignment="1">
      <alignment horizontal="right"/>
    </xf>
    <xf numFmtId="2" fontId="7" fillId="0" borderId="0" xfId="0" applyNumberFormat="1" applyFont="1"/>
    <xf numFmtId="0" fontId="7" fillId="0" borderId="0" xfId="0" applyFont="1" applyAlignment="1" applyProtection="1">
      <alignment horizontal="left" wrapText="1" indent="2"/>
      <protection locked="0"/>
    </xf>
    <xf numFmtId="180" fontId="7" fillId="0" borderId="0" xfId="0" applyNumberFormat="1" applyFont="1" applyAlignment="1" applyProtection="1">
      <alignment horizontal="right"/>
      <protection locked="0"/>
    </xf>
    <xf numFmtId="179" fontId="7" fillId="0" borderId="0" xfId="0" applyNumberFormat="1" applyFont="1" applyAlignment="1" applyProtection="1">
      <alignment horizontal="right"/>
      <protection locked="0"/>
    </xf>
    <xf numFmtId="0" fontId="15" fillId="0" borderId="0" xfId="0" applyFont="1" applyAlignment="1" applyProtection="1">
      <alignment horizontal="left" wrapText="1" indent="2"/>
      <protection locked="0"/>
    </xf>
    <xf numFmtId="179" fontId="15" fillId="0" borderId="0" xfId="0" applyNumberFormat="1" applyFont="1" applyAlignment="1" applyProtection="1">
      <alignment horizontal="right"/>
      <protection locked="0"/>
    </xf>
    <xf numFmtId="0" fontId="8" fillId="0" borderId="1" xfId="0" applyFont="1" applyBorder="1" applyAlignment="1" applyProtection="1">
      <alignment horizontal="left" vertical="center" wrapText="1"/>
      <protection locked="0"/>
    </xf>
    <xf numFmtId="0" fontId="30" fillId="0" borderId="0" xfId="0" applyFont="1" applyAlignment="1">
      <alignment vertical="top" wrapText="1"/>
    </xf>
    <xf numFmtId="181" fontId="7" fillId="0" borderId="0" xfId="0" applyNumberFormat="1" applyFont="1" applyAlignment="1" applyProtection="1">
      <alignment horizontal="right"/>
      <protection locked="0"/>
    </xf>
    <xf numFmtId="181" fontId="33" fillId="0" borderId="0" xfId="0" applyNumberFormat="1" applyFont="1" applyAlignment="1">
      <alignment horizontal="right"/>
    </xf>
    <xf numFmtId="165" fontId="31" fillId="0" borderId="1" xfId="0" applyNumberFormat="1" applyFont="1" applyBorder="1" applyAlignment="1" applyProtection="1">
      <alignment horizontal="right"/>
      <protection locked="0"/>
    </xf>
    <xf numFmtId="0" fontId="68" fillId="0" borderId="0" xfId="0" applyFont="1" applyProtection="1">
      <protection locked="0"/>
    </xf>
    <xf numFmtId="0" fontId="68" fillId="0" borderId="0" xfId="0" applyFont="1"/>
    <xf numFmtId="3" fontId="69" fillId="0" borderId="0" xfId="0" applyNumberFormat="1" applyFont="1" applyAlignment="1" applyProtection="1">
      <alignment horizontal="right"/>
      <protection locked="0"/>
    </xf>
    <xf numFmtId="0" fontId="3" fillId="0" borderId="0" xfId="0" applyFont="1"/>
    <xf numFmtId="0" fontId="71" fillId="0" borderId="0" xfId="0" applyFont="1"/>
    <xf numFmtId="49" fontId="41" fillId="0" borderId="13" xfId="0" applyNumberFormat="1" applyFont="1" applyBorder="1" applyAlignment="1">
      <alignment horizontal="left" vertical="top"/>
    </xf>
    <xf numFmtId="0" fontId="41" fillId="0" borderId="0" xfId="0" applyFont="1" applyAlignment="1">
      <alignment horizontal="left" vertical="center"/>
    </xf>
    <xf numFmtId="0" fontId="41" fillId="0" borderId="0" xfId="0" applyFont="1" applyAlignment="1">
      <alignment vertical="center"/>
    </xf>
    <xf numFmtId="0" fontId="5" fillId="0" borderId="0" xfId="0" applyFont="1" applyAlignment="1">
      <alignment horizontal="left" vertical="center" wrapText="1"/>
    </xf>
    <xf numFmtId="0" fontId="8" fillId="0" borderId="3" xfId="0" applyFont="1" applyBorder="1" applyAlignment="1">
      <alignment horizontal="center" wrapText="1"/>
    </xf>
    <xf numFmtId="0" fontId="8" fillId="0" borderId="11" xfId="0" applyFont="1" applyBorder="1" applyAlignment="1">
      <alignment horizontal="center" wrapText="1"/>
    </xf>
    <xf numFmtId="0" fontId="34" fillId="0" borderId="0" xfId="0" applyFont="1" applyAlignment="1">
      <alignment horizontal="left" wrapText="1"/>
    </xf>
    <xf numFmtId="168" fontId="35" fillId="0" borderId="0" xfId="0" applyNumberFormat="1" applyFont="1"/>
    <xf numFmtId="0" fontId="15" fillId="0" borderId="0" xfId="0" applyFont="1" applyAlignment="1">
      <alignment horizontal="left"/>
    </xf>
    <xf numFmtId="165" fontId="7" fillId="0" borderId="0" xfId="0" applyNumberFormat="1" applyFont="1" applyAlignment="1">
      <alignment horizontal="left" vertical="center"/>
    </xf>
    <xf numFmtId="0" fontId="73" fillId="0" borderId="0" xfId="0" applyFont="1"/>
    <xf numFmtId="0" fontId="5" fillId="0" borderId="0" xfId="0" applyFont="1" applyAlignment="1">
      <alignment wrapText="1"/>
    </xf>
    <xf numFmtId="0" fontId="32" fillId="0" borderId="11" xfId="0" applyFont="1" applyBorder="1" applyAlignment="1">
      <alignment horizontal="left" wrapText="1"/>
    </xf>
    <xf numFmtId="0" fontId="31" fillId="0" borderId="11" xfId="0" applyFont="1" applyBorder="1" applyAlignment="1">
      <alignment horizontal="center" wrapText="1"/>
    </xf>
    <xf numFmtId="0" fontId="55" fillId="0" borderId="0" xfId="0" applyFont="1"/>
    <xf numFmtId="0" fontId="31" fillId="0" borderId="11" xfId="0" applyFont="1" applyBorder="1" applyAlignment="1">
      <alignment horizontal="right" wrapText="1"/>
    </xf>
    <xf numFmtId="165" fontId="35" fillId="0" borderId="0" xfId="0" applyNumberFormat="1" applyFont="1"/>
    <xf numFmtId="0" fontId="7" fillId="0" borderId="0" xfId="0" applyFont="1" applyAlignment="1">
      <alignment horizontal="right" wrapText="1"/>
    </xf>
    <xf numFmtId="168" fontId="32" fillId="0" borderId="0" xfId="8" applyNumberFormat="1" applyFont="1" applyFill="1" applyAlignment="1">
      <alignment horizontal="right"/>
    </xf>
    <xf numFmtId="168" fontId="7" fillId="0" borderId="0" xfId="8" applyNumberFormat="1" applyFont="1" applyFill="1" applyAlignment="1">
      <alignment horizontal="right"/>
    </xf>
    <xf numFmtId="167" fontId="7" fillId="0" borderId="0" xfId="0" applyNumberFormat="1" applyFont="1" applyAlignment="1">
      <alignment horizontal="right"/>
    </xf>
    <xf numFmtId="3" fontId="7" fillId="0" borderId="1" xfId="0" applyNumberFormat="1" applyFont="1" applyBorder="1"/>
    <xf numFmtId="168" fontId="7" fillId="0" borderId="1" xfId="8" applyNumberFormat="1" applyFont="1" applyFill="1" applyBorder="1" applyAlignment="1">
      <alignment horizontal="right"/>
    </xf>
    <xf numFmtId="167" fontId="7" fillId="0" borderId="1" xfId="0" applyNumberFormat="1" applyFont="1" applyBorder="1" applyAlignment="1">
      <alignment horizontal="right"/>
    </xf>
    <xf numFmtId="168" fontId="7" fillId="0" borderId="1" xfId="0" applyNumberFormat="1" applyFont="1" applyBorder="1" applyAlignment="1">
      <alignment horizontal="right"/>
    </xf>
    <xf numFmtId="3" fontId="7" fillId="0" borderId="1" xfId="0" applyNumberFormat="1" applyFont="1" applyBorder="1" applyAlignment="1">
      <alignment horizontal="right"/>
    </xf>
    <xf numFmtId="0" fontId="7" fillId="0" borderId="1" xfId="0" applyFont="1" applyBorder="1" applyAlignment="1">
      <alignment horizontal="right"/>
    </xf>
    <xf numFmtId="0" fontId="45" fillId="0" borderId="0" xfId="0" applyFont="1" applyAlignment="1">
      <alignment vertical="center" wrapText="1"/>
    </xf>
    <xf numFmtId="168" fontId="32" fillId="0" borderId="1" xfId="0" applyNumberFormat="1" applyFont="1" applyBorder="1"/>
    <xf numFmtId="0" fontId="32" fillId="0" borderId="1" xfId="0" applyFont="1" applyBorder="1" applyAlignment="1">
      <alignment horizontal="right"/>
    </xf>
    <xf numFmtId="49" fontId="32" fillId="0" borderId="0" xfId="0" applyNumberFormat="1" applyFont="1" applyAlignment="1">
      <alignment horizontal="right"/>
    </xf>
    <xf numFmtId="165" fontId="32" fillId="0" borderId="1" xfId="0" applyNumberFormat="1" applyFont="1" applyBorder="1" applyAlignment="1">
      <alignment horizontal="right"/>
    </xf>
    <xf numFmtId="0" fontId="74" fillId="0" borderId="0" xfId="0" applyFont="1" applyAlignment="1">
      <alignment vertical="center"/>
    </xf>
    <xf numFmtId="165" fontId="5" fillId="0" borderId="0" xfId="0" applyNumberFormat="1" applyFont="1" applyAlignment="1">
      <alignment horizontal="left"/>
    </xf>
    <xf numFmtId="0" fontId="74" fillId="0" borderId="0" xfId="0" applyFont="1"/>
    <xf numFmtId="0" fontId="35" fillId="0" borderId="0" xfId="0" applyFont="1" applyAlignment="1">
      <alignment horizontal="right"/>
    </xf>
    <xf numFmtId="0" fontId="14" fillId="0" borderId="0" xfId="0" applyFont="1" applyAlignment="1">
      <alignment horizontal="right"/>
    </xf>
    <xf numFmtId="165" fontId="5" fillId="0" borderId="0" xfId="0" applyNumberFormat="1" applyFont="1" applyAlignment="1">
      <alignment horizontal="left" wrapText="1"/>
    </xf>
    <xf numFmtId="169" fontId="7" fillId="0" borderId="0" xfId="0" applyNumberFormat="1" applyFont="1" applyAlignment="1">
      <alignment horizontal="left"/>
    </xf>
    <xf numFmtId="168" fontId="0" fillId="0" borderId="0" xfId="0" applyNumberFormat="1" applyAlignment="1">
      <alignment horizontal="right"/>
    </xf>
    <xf numFmtId="0" fontId="75" fillId="0" borderId="0" xfId="0" applyFont="1" applyAlignment="1">
      <alignment vertical="center"/>
    </xf>
    <xf numFmtId="0" fontId="8" fillId="0" borderId="16" xfId="0" applyFont="1" applyBorder="1" applyAlignment="1">
      <alignment horizontal="left" wrapText="1"/>
    </xf>
    <xf numFmtId="0" fontId="8" fillId="0" borderId="16" xfId="0" applyFont="1" applyBorder="1" applyAlignment="1">
      <alignment horizontal="right" wrapText="1"/>
    </xf>
    <xf numFmtId="0" fontId="15" fillId="0" borderId="0" xfId="0" applyFont="1" applyAlignment="1">
      <alignment horizontal="left" indent="1"/>
    </xf>
    <xf numFmtId="0" fontId="8" fillId="0" borderId="0" xfId="0" applyFont="1" applyAlignment="1">
      <alignment horizontal="left" indent="1"/>
    </xf>
    <xf numFmtId="0" fontId="7" fillId="0" borderId="15" xfId="0" applyFont="1" applyBorder="1" applyAlignment="1">
      <alignment horizontal="left" vertical="center" indent="1"/>
    </xf>
    <xf numFmtId="0" fontId="46" fillId="0" borderId="0" xfId="0" applyFont="1" applyAlignment="1">
      <alignment horizontal="right" wrapText="1"/>
    </xf>
    <xf numFmtId="172" fontId="15" fillId="0" borderId="0" xfId="0" applyNumberFormat="1" applyFont="1" applyAlignment="1" applyProtection="1">
      <alignment horizontal="right"/>
      <protection locked="0"/>
    </xf>
    <xf numFmtId="0" fontId="8" fillId="0" borderId="15" xfId="0" applyFont="1" applyBorder="1" applyAlignment="1">
      <alignment horizontal="left" indent="1"/>
    </xf>
    <xf numFmtId="165" fontId="8" fillId="0" borderId="15" xfId="0" applyNumberFormat="1" applyFont="1" applyBorder="1" applyAlignment="1" applyProtection="1">
      <alignment horizontal="right"/>
      <protection locked="0"/>
    </xf>
    <xf numFmtId="0" fontId="37" fillId="0" borderId="0" xfId="0" applyFont="1" applyAlignment="1">
      <alignment vertical="center"/>
    </xf>
    <xf numFmtId="0" fontId="8" fillId="0" borderId="15" xfId="0" applyFont="1" applyBorder="1" applyAlignment="1" applyProtection="1">
      <alignment wrapText="1"/>
      <protection locked="0"/>
    </xf>
    <xf numFmtId="0" fontId="8" fillId="0" borderId="15" xfId="0" applyFont="1" applyBorder="1" applyAlignment="1" applyProtection="1">
      <alignment horizontal="right" wrapText="1"/>
      <protection locked="0"/>
    </xf>
    <xf numFmtId="3" fontId="7" fillId="0" borderId="0" xfId="9" applyNumberFormat="1" applyFont="1" applyFill="1" applyAlignment="1">
      <alignment horizontal="right"/>
    </xf>
    <xf numFmtId="0" fontId="5" fillId="0" borderId="17" xfId="0" applyFont="1" applyBorder="1" applyProtection="1">
      <protection locked="0"/>
    </xf>
    <xf numFmtId="0" fontId="8" fillId="0" borderId="15" xfId="0" applyFont="1" applyBorder="1" applyProtection="1">
      <protection locked="0"/>
    </xf>
    <xf numFmtId="168" fontId="8" fillId="0" borderId="15" xfId="0" applyNumberFormat="1" applyFont="1" applyBorder="1" applyAlignment="1" applyProtection="1">
      <alignment horizontal="right"/>
      <protection locked="0"/>
    </xf>
    <xf numFmtId="0" fontId="8" fillId="0" borderId="15" xfId="0" applyFont="1" applyBorder="1" applyAlignment="1" applyProtection="1">
      <alignment horizontal="right"/>
      <protection locked="0"/>
    </xf>
    <xf numFmtId="0" fontId="5" fillId="0" borderId="17" xfId="0" applyFont="1" applyBorder="1" applyAlignment="1">
      <alignment vertical="center"/>
    </xf>
    <xf numFmtId="0" fontId="8" fillId="0" borderId="12" xfId="0" applyFont="1" applyBorder="1" applyAlignment="1">
      <alignment horizontal="right" wrapText="1"/>
    </xf>
    <xf numFmtId="0" fontId="8" fillId="0" borderId="2" xfId="0" applyFont="1" applyBorder="1" applyAlignment="1">
      <alignment horizontal="right" vertical="center" wrapText="1"/>
    </xf>
    <xf numFmtId="3" fontId="8" fillId="0" borderId="0" xfId="0" applyNumberFormat="1" applyFont="1" applyAlignment="1" applyProtection="1">
      <alignment horizontal="right" vertical="center" wrapText="1"/>
      <protection locked="0"/>
    </xf>
    <xf numFmtId="3" fontId="31" fillId="0" borderId="0" xfId="0" applyNumberFormat="1" applyFont="1" applyAlignment="1">
      <alignment horizontal="right" vertical="center"/>
    </xf>
    <xf numFmtId="3" fontId="8" fillId="0" borderId="0" xfId="0" applyNumberFormat="1" applyFont="1" applyAlignment="1" applyProtection="1">
      <alignment horizontal="right" vertical="center"/>
      <protection locked="0"/>
    </xf>
    <xf numFmtId="3" fontId="15" fillId="0" borderId="0" xfId="0" applyNumberFormat="1" applyFont="1"/>
    <xf numFmtId="0" fontId="7" fillId="0" borderId="15" xfId="0" applyFont="1" applyBorder="1" applyAlignment="1">
      <alignment horizontal="left"/>
    </xf>
    <xf numFmtId="3" fontId="7" fillId="0" borderId="15" xfId="0" applyNumberFormat="1" applyFont="1" applyBorder="1"/>
    <xf numFmtId="0" fontId="8" fillId="0" borderId="15" xfId="0" applyFont="1" applyBorder="1" applyAlignment="1">
      <alignment wrapText="1"/>
    </xf>
    <xf numFmtId="168" fontId="8" fillId="0" borderId="15" xfId="0" applyNumberFormat="1" applyFont="1" applyBorder="1" applyAlignment="1">
      <alignment horizontal="right"/>
    </xf>
    <xf numFmtId="0" fontId="31" fillId="0" borderId="17" xfId="0" applyFont="1" applyBorder="1" applyAlignment="1">
      <alignment horizontal="center"/>
    </xf>
    <xf numFmtId="0" fontId="0" fillId="0" borderId="17" xfId="0" applyBorder="1"/>
    <xf numFmtId="0" fontId="8" fillId="0" borderId="15" xfId="0" applyFont="1" applyBorder="1" applyAlignment="1">
      <alignment horizontal="left" wrapText="1"/>
    </xf>
    <xf numFmtId="0" fontId="31" fillId="0" borderId="15" xfId="0" applyFont="1" applyBorder="1" applyAlignment="1">
      <alignment horizontal="right" wrapText="1"/>
    </xf>
    <xf numFmtId="0" fontId="31" fillId="0" borderId="15" xfId="0" applyFont="1" applyBorder="1" applyAlignment="1">
      <alignment horizontal="right"/>
    </xf>
    <xf numFmtId="3" fontId="77" fillId="0" borderId="0" xfId="0" applyNumberFormat="1" applyFont="1"/>
    <xf numFmtId="168" fontId="7" fillId="0" borderId="15" xfId="0" applyNumberFormat="1" applyFont="1" applyBorder="1" applyAlignment="1">
      <alignment horizontal="right"/>
    </xf>
    <xf numFmtId="0" fontId="8" fillId="0" borderId="0" xfId="0" applyFont="1" applyAlignment="1">
      <alignment horizontal="left" wrapText="1" indent="1"/>
    </xf>
    <xf numFmtId="0" fontId="35" fillId="0" borderId="0" xfId="0" applyFont="1" applyAlignment="1">
      <alignment horizontal="left" indent="1"/>
    </xf>
    <xf numFmtId="0" fontId="67" fillId="0" borderId="0" xfId="0" applyFont="1" applyAlignment="1">
      <alignment horizontal="left" indent="1"/>
    </xf>
    <xf numFmtId="0" fontId="78" fillId="0" borderId="0" xfId="0" applyFont="1" applyAlignment="1">
      <alignment horizontal="left" indent="1"/>
    </xf>
    <xf numFmtId="0" fontId="8" fillId="0" borderId="17" xfId="0" applyFont="1" applyBorder="1" applyAlignment="1">
      <alignment horizontal="right"/>
    </xf>
    <xf numFmtId="165" fontId="32" fillId="0" borderId="0" xfId="0" applyNumberFormat="1" applyFont="1" applyAlignment="1">
      <alignment horizontal="right" wrapText="1"/>
    </xf>
    <xf numFmtId="0" fontId="7" fillId="0" borderId="15" xfId="0" applyFont="1" applyBorder="1" applyAlignment="1">
      <alignment horizontal="left" indent="1"/>
    </xf>
    <xf numFmtId="165" fontId="7" fillId="0" borderId="15" xfId="0" applyNumberFormat="1" applyFont="1" applyBorder="1" applyAlignment="1" applyProtection="1">
      <alignment horizontal="right"/>
      <protection locked="0"/>
    </xf>
    <xf numFmtId="0" fontId="8" fillId="0" borderId="6" xfId="0" applyFont="1" applyBorder="1" applyAlignment="1" applyProtection="1">
      <alignment horizontal="center"/>
      <protection locked="0"/>
    </xf>
    <xf numFmtId="0" fontId="7" fillId="0" borderId="15" xfId="0" applyFont="1" applyBorder="1" applyAlignment="1">
      <alignment horizontal="left" wrapText="1"/>
    </xf>
    <xf numFmtId="165" fontId="35" fillId="0" borderId="0" xfId="0" applyNumberFormat="1" applyFont="1" applyAlignment="1">
      <alignment horizontal="right"/>
    </xf>
    <xf numFmtId="0" fontId="8" fillId="0" borderId="15" xfId="0" applyFont="1" applyBorder="1" applyAlignment="1">
      <alignment horizontal="left"/>
    </xf>
    <xf numFmtId="168" fontId="8" fillId="0" borderId="15" xfId="0" applyNumberFormat="1" applyFont="1" applyBorder="1" applyProtection="1">
      <protection locked="0"/>
    </xf>
    <xf numFmtId="165" fontId="8" fillId="0" borderId="15" xfId="0" applyNumberFormat="1" applyFont="1" applyBorder="1" applyAlignment="1">
      <alignment horizontal="right"/>
    </xf>
    <xf numFmtId="172" fontId="8" fillId="0" borderId="15" xfId="0" applyNumberFormat="1" applyFont="1" applyBorder="1" applyAlignment="1" applyProtection="1">
      <alignment horizontal="right"/>
      <protection locked="0"/>
    </xf>
    <xf numFmtId="0" fontId="67" fillId="0" borderId="15" xfId="0" applyFont="1" applyBorder="1" applyAlignment="1">
      <alignment horizontal="right"/>
    </xf>
    <xf numFmtId="0" fontId="8" fillId="0" borderId="3" xfId="0" applyFont="1" applyBorder="1" applyAlignment="1">
      <alignment horizontal="left" vertical="center"/>
    </xf>
    <xf numFmtId="0" fontId="8" fillId="0" borderId="2" xfId="0" applyFont="1" applyBorder="1" applyAlignment="1">
      <alignment horizontal="right" vertical="center"/>
    </xf>
    <xf numFmtId="0" fontId="39" fillId="0" borderId="0" xfId="0" applyFont="1" applyAlignment="1">
      <alignment horizontal="left" wrapText="1"/>
    </xf>
    <xf numFmtId="165" fontId="31" fillId="0" borderId="15" xfId="0" applyNumberFormat="1" applyFont="1" applyBorder="1"/>
    <xf numFmtId="165" fontId="7" fillId="0" borderId="15" xfId="0" applyNumberFormat="1" applyFont="1" applyBorder="1" applyAlignment="1">
      <alignment wrapText="1"/>
    </xf>
    <xf numFmtId="0" fontId="32" fillId="0" borderId="17" xfId="0" applyFont="1" applyBorder="1"/>
    <xf numFmtId="168" fontId="31" fillId="0" borderId="15" xfId="0" applyNumberFormat="1" applyFont="1" applyBorder="1"/>
    <xf numFmtId="165" fontId="31" fillId="0" borderId="15" xfId="0" applyNumberFormat="1" applyFont="1" applyBorder="1" applyAlignment="1">
      <alignment horizontal="right"/>
    </xf>
    <xf numFmtId="165" fontId="7" fillId="0" borderId="15" xfId="0" applyNumberFormat="1" applyFont="1" applyBorder="1"/>
    <xf numFmtId="168" fontId="7" fillId="0" borderId="15" xfId="0" applyNumberFormat="1" applyFont="1" applyBorder="1"/>
    <xf numFmtId="168" fontId="7" fillId="0" borderId="15" xfId="0" applyNumberFormat="1" applyFont="1" applyBorder="1" applyAlignment="1">
      <alignment wrapText="1"/>
    </xf>
    <xf numFmtId="0" fontId="15" fillId="0" borderId="15" xfId="0" applyFont="1" applyBorder="1" applyAlignment="1">
      <alignment wrapText="1"/>
    </xf>
    <xf numFmtId="3" fontId="7" fillId="0" borderId="15" xfId="0" applyNumberFormat="1" applyFont="1" applyBorder="1" applyAlignment="1" applyProtection="1">
      <alignment horizontal="right" wrapText="1"/>
      <protection locked="0"/>
    </xf>
    <xf numFmtId="165" fontId="31" fillId="0" borderId="15" xfId="0" applyNumberFormat="1" applyFont="1" applyBorder="1" applyAlignment="1" applyProtection="1">
      <alignment horizontal="right"/>
      <protection locked="0"/>
    </xf>
    <xf numFmtId="168" fontId="8" fillId="0" borderId="15" xfId="0" applyNumberFormat="1" applyFont="1" applyBorder="1"/>
    <xf numFmtId="0" fontId="8" fillId="0" borderId="15" xfId="0" applyFont="1" applyBorder="1" applyAlignment="1">
      <alignment vertical="center" wrapText="1"/>
    </xf>
    <xf numFmtId="0" fontId="8" fillId="0" borderId="16" xfId="0" applyFont="1" applyBorder="1" applyAlignment="1">
      <alignment horizontal="right" vertical="center" wrapText="1"/>
    </xf>
    <xf numFmtId="0" fontId="30" fillId="0" borderId="0" xfId="0" applyFont="1" applyAlignment="1">
      <alignment vertical="center"/>
    </xf>
    <xf numFmtId="165" fontId="46" fillId="0" borderId="0" xfId="0" applyNumberFormat="1" applyFont="1"/>
    <xf numFmtId="0" fontId="8" fillId="0" borderId="0" xfId="0" applyFont="1" applyAlignment="1">
      <alignment horizontal="left" vertical="center" indent="1"/>
    </xf>
    <xf numFmtId="0" fontId="8" fillId="0" borderId="15" xfId="0" applyFont="1" applyBorder="1" applyAlignment="1">
      <alignment horizontal="left" vertical="center" indent="1"/>
    </xf>
    <xf numFmtId="0" fontId="79" fillId="0" borderId="0" xfId="0" applyFont="1" applyAlignment="1">
      <alignment horizontal="left" vertical="center" indent="1"/>
    </xf>
    <xf numFmtId="0" fontId="30" fillId="0" borderId="0" xfId="0" applyFont="1" applyAlignment="1">
      <alignment vertical="center" wrapText="1"/>
    </xf>
    <xf numFmtId="0" fontId="30" fillId="0" borderId="0" xfId="0" applyFont="1" applyAlignment="1">
      <alignment horizontal="left" vertical="center" wrapText="1"/>
    </xf>
    <xf numFmtId="173" fontId="8" fillId="0" borderId="0" xfId="9" applyNumberFormat="1" applyFont="1" applyFill="1" applyAlignment="1">
      <alignment horizontal="center" wrapText="1"/>
    </xf>
    <xf numFmtId="3" fontId="32" fillId="0" borderId="0" xfId="9" applyNumberFormat="1" applyFont="1" applyFill="1"/>
    <xf numFmtId="3" fontId="33" fillId="0" borderId="0" xfId="9" applyNumberFormat="1" applyFont="1" applyFill="1"/>
    <xf numFmtId="3" fontId="31" fillId="0" borderId="0" xfId="9" applyNumberFormat="1" applyFont="1" applyFill="1" applyBorder="1"/>
    <xf numFmtId="0" fontId="8" fillId="0" borderId="15" xfId="0" applyFont="1" applyBorder="1" applyAlignment="1">
      <alignment horizontal="left" vertical="center"/>
    </xf>
    <xf numFmtId="3" fontId="31" fillId="0" borderId="0" xfId="9" applyNumberFormat="1" applyFont="1" applyFill="1"/>
    <xf numFmtId="168" fontId="31" fillId="0" borderId="15" xfId="0" applyNumberFormat="1" applyFont="1" applyBorder="1" applyAlignment="1">
      <alignment horizontal="right"/>
    </xf>
    <xf numFmtId="3" fontId="8" fillId="0" borderId="15" xfId="0" applyNumberFormat="1" applyFont="1" applyBorder="1" applyAlignment="1">
      <alignment horizontal="right"/>
    </xf>
    <xf numFmtId="3" fontId="31" fillId="0" borderId="15" xfId="9" applyNumberFormat="1" applyFont="1" applyFill="1" applyBorder="1"/>
    <xf numFmtId="3" fontId="8" fillId="0" borderId="15" xfId="0" applyNumberFormat="1" applyFont="1" applyBorder="1" applyAlignment="1">
      <alignment horizontal="right" wrapText="1"/>
    </xf>
    <xf numFmtId="165" fontId="8" fillId="0" borderId="15" xfId="0" applyNumberFormat="1" applyFont="1" applyBorder="1"/>
    <xf numFmtId="0" fontId="8" fillId="0" borderId="15" xfId="0" applyFont="1" applyBorder="1" applyAlignment="1" applyProtection="1">
      <alignment horizontal="center" wrapText="1"/>
      <protection locked="0"/>
    </xf>
    <xf numFmtId="0" fontId="8" fillId="0" borderId="15" xfId="0" applyFont="1" applyBorder="1" applyAlignment="1">
      <alignment horizontal="right"/>
    </xf>
    <xf numFmtId="165" fontId="7" fillId="0" borderId="0" xfId="4" applyNumberFormat="1" applyFont="1" applyFill="1" applyAlignment="1">
      <alignment horizontal="right"/>
    </xf>
    <xf numFmtId="165" fontId="15" fillId="0" borderId="0" xfId="4" applyNumberFormat="1" applyFont="1" applyFill="1" applyAlignment="1">
      <alignment horizontal="right"/>
    </xf>
    <xf numFmtId="0" fontId="77" fillId="0" borderId="0" xfId="0" applyFont="1"/>
    <xf numFmtId="165" fontId="15" fillId="0" borderId="0" xfId="4" applyNumberFormat="1" applyFont="1" applyFill="1" applyBorder="1" applyAlignment="1">
      <alignment horizontal="right"/>
    </xf>
    <xf numFmtId="165" fontId="7" fillId="0" borderId="0" xfId="4" applyNumberFormat="1" applyFont="1" applyFill="1" applyBorder="1" applyAlignment="1">
      <alignment horizontal="right"/>
    </xf>
    <xf numFmtId="3" fontId="7" fillId="0" borderId="0" xfId="4" applyNumberFormat="1" applyFont="1" applyFill="1" applyAlignment="1">
      <alignment horizontal="right"/>
    </xf>
    <xf numFmtId="3" fontId="8" fillId="0" borderId="15" xfId="0" applyNumberFormat="1" applyFont="1" applyBorder="1"/>
    <xf numFmtId="0" fontId="29" fillId="0" borderId="15" xfId="0" applyFont="1" applyBorder="1"/>
    <xf numFmtId="3" fontId="31" fillId="0" borderId="15" xfId="0" applyNumberFormat="1" applyFont="1" applyBorder="1" applyAlignment="1">
      <alignment horizontal="right"/>
    </xf>
    <xf numFmtId="3" fontId="8" fillId="0" borderId="15" xfId="0" applyNumberFormat="1" applyFont="1" applyBorder="1" applyAlignment="1" applyProtection="1">
      <alignment horizontal="right"/>
      <protection locked="0"/>
    </xf>
    <xf numFmtId="0" fontId="80" fillId="0" borderId="0" xfId="5" applyFont="1" applyFill="1" applyBorder="1" applyAlignment="1">
      <alignment vertical="center"/>
    </xf>
    <xf numFmtId="0" fontId="35" fillId="0" borderId="11" xfId="0" applyFont="1" applyBorder="1"/>
    <xf numFmtId="0" fontId="8" fillId="0" borderId="15" xfId="0" applyFont="1" applyBorder="1" applyAlignment="1">
      <alignment vertical="center"/>
    </xf>
    <xf numFmtId="0" fontId="8" fillId="0" borderId="15" xfId="0" applyFont="1" applyBorder="1" applyAlignment="1">
      <alignment horizontal="right" vertical="center"/>
    </xf>
    <xf numFmtId="0" fontId="15" fillId="0" borderId="0" xfId="0" applyFont="1"/>
    <xf numFmtId="173" fontId="0" fillId="0" borderId="0" xfId="0" applyNumberFormat="1"/>
    <xf numFmtId="165" fontId="32" fillId="0" borderId="0" xfId="9" applyNumberFormat="1" applyFont="1" applyFill="1" applyAlignment="1">
      <alignment horizontal="right"/>
    </xf>
    <xf numFmtId="165" fontId="33" fillId="0" borderId="0" xfId="9" applyNumberFormat="1" applyFont="1" applyFill="1" applyAlignment="1">
      <alignment horizontal="right"/>
    </xf>
    <xf numFmtId="0" fontId="78" fillId="0" borderId="0" xfId="0" applyFont="1" applyAlignment="1">
      <alignment horizontal="right"/>
    </xf>
    <xf numFmtId="0" fontId="8" fillId="0" borderId="15" xfId="0" applyFont="1" applyBorder="1"/>
    <xf numFmtId="165" fontId="67" fillId="0" borderId="15" xfId="0" applyNumberFormat="1" applyFont="1" applyBorder="1" applyAlignment="1">
      <alignment horizontal="right"/>
    </xf>
    <xf numFmtId="0" fontId="31" fillId="0" borderId="11" xfId="0" applyFont="1" applyBorder="1"/>
    <xf numFmtId="0" fontId="31" fillId="0" borderId="3" xfId="0" applyFont="1" applyBorder="1"/>
    <xf numFmtId="0" fontId="31" fillId="0" borderId="15" xfId="0" applyFont="1" applyBorder="1"/>
    <xf numFmtId="0" fontId="0" fillId="0" borderId="15" xfId="0" applyBorder="1"/>
    <xf numFmtId="3" fontId="31" fillId="0" borderId="15" xfId="0" applyNumberFormat="1" applyFont="1" applyBorder="1"/>
    <xf numFmtId="0" fontId="81" fillId="0" borderId="0" xfId="0" applyFont="1" applyAlignment="1">
      <alignment vertical="center"/>
    </xf>
    <xf numFmtId="0" fontId="81" fillId="0" borderId="0" xfId="0" applyFont="1" applyAlignment="1">
      <alignment horizontal="left" vertical="center"/>
    </xf>
    <xf numFmtId="0" fontId="37" fillId="0" borderId="0" xfId="0" applyFont="1" applyAlignment="1">
      <alignment horizontal="left" vertical="center" wrapText="1"/>
    </xf>
    <xf numFmtId="0" fontId="41" fillId="0" borderId="0" xfId="0" applyFont="1" applyAlignment="1">
      <alignment horizontal="left" vertical="center" wrapText="1"/>
    </xf>
    <xf numFmtId="0" fontId="41" fillId="0" borderId="13" xfId="0" applyFont="1" applyBorder="1" applyAlignment="1">
      <alignment vertical="top" wrapText="1"/>
    </xf>
    <xf numFmtId="0" fontId="41" fillId="0" borderId="13" xfId="0" applyFont="1" applyBorder="1" applyAlignment="1">
      <alignment horizontal="left" vertical="top" wrapText="1"/>
    </xf>
    <xf numFmtId="0" fontId="41" fillId="0" borderId="14" xfId="0" applyFont="1" applyBorder="1" applyAlignment="1">
      <alignment horizontal="left" vertical="center" wrapText="1"/>
    </xf>
    <xf numFmtId="0" fontId="11" fillId="0" borderId="15" xfId="0" applyFont="1" applyBorder="1" applyAlignment="1">
      <alignment horizontal="left" wrapText="1"/>
    </xf>
    <xf numFmtId="0" fontId="8" fillId="0" borderId="17" xfId="0" applyFont="1" applyBorder="1" applyAlignment="1">
      <alignment horizontal="center"/>
    </xf>
    <xf numFmtId="0" fontId="5" fillId="0" borderId="0" xfId="0" applyFont="1" applyAlignment="1">
      <alignment horizontal="left" wrapText="1"/>
    </xf>
    <xf numFmtId="0" fontId="11" fillId="0" borderId="8" xfId="0" applyFont="1" applyBorder="1" applyAlignment="1" applyProtection="1">
      <alignment horizontal="left" wrapText="1"/>
      <protection locked="0"/>
    </xf>
    <xf numFmtId="0" fontId="8" fillId="0" borderId="9" xfId="0" applyFont="1" applyBorder="1" applyAlignment="1" applyProtection="1">
      <alignment horizontal="center" wrapText="1"/>
      <protection locked="0"/>
    </xf>
    <xf numFmtId="0" fontId="8" fillId="0" borderId="17" xfId="0" applyFont="1" applyBorder="1" applyAlignment="1" applyProtection="1">
      <alignment horizontal="center" wrapText="1"/>
      <protection locked="0"/>
    </xf>
    <xf numFmtId="0" fontId="8" fillId="0" borderId="0" xfId="0" applyFont="1" applyAlignment="1">
      <alignment horizontal="center" wrapText="1"/>
    </xf>
    <xf numFmtId="0" fontId="8" fillId="0" borderId="17" xfId="0" applyFont="1" applyBorder="1" applyAlignment="1">
      <alignment horizontal="center" wrapText="1"/>
    </xf>
    <xf numFmtId="0" fontId="11" fillId="0" borderId="5" xfId="0" applyFont="1" applyBorder="1" applyAlignment="1">
      <alignment horizontal="left"/>
    </xf>
    <xf numFmtId="0" fontId="8" fillId="0" borderId="3" xfId="0" applyFont="1" applyBorder="1" applyAlignment="1">
      <alignment horizontal="center" wrapText="1"/>
    </xf>
    <xf numFmtId="3" fontId="8" fillId="0" borderId="0" xfId="0" applyNumberFormat="1" applyFont="1" applyAlignment="1">
      <alignment horizontal="center" wrapText="1"/>
    </xf>
    <xf numFmtId="0" fontId="8" fillId="0" borderId="15" xfId="0" applyFont="1" applyBorder="1" applyAlignment="1">
      <alignment horizontal="center" wrapText="1"/>
    </xf>
    <xf numFmtId="0" fontId="11" fillId="0" borderId="15" xfId="0" applyFont="1" applyBorder="1" applyAlignment="1">
      <alignment horizontal="left"/>
    </xf>
    <xf numFmtId="0" fontId="31" fillId="0" borderId="3" xfId="0" applyFont="1" applyBorder="1" applyAlignment="1">
      <alignment horizontal="center"/>
    </xf>
    <xf numFmtId="0" fontId="8" fillId="0" borderId="0" xfId="0" applyFont="1" applyAlignment="1">
      <alignment horizontal="center"/>
    </xf>
    <xf numFmtId="0" fontId="11" fillId="0" borderId="8" xfId="0" applyFont="1" applyBorder="1" applyAlignment="1" applyProtection="1">
      <alignment wrapText="1"/>
      <protection locked="0"/>
    </xf>
    <xf numFmtId="0" fontId="8" fillId="0" borderId="9" xfId="0" applyFont="1" applyBorder="1" applyAlignment="1" applyProtection="1">
      <alignment horizontal="center"/>
      <protection locked="0"/>
    </xf>
    <xf numFmtId="172" fontId="8" fillId="0" borderId="17" xfId="0" applyNumberFormat="1" applyFont="1" applyBorder="1" applyAlignment="1" applyProtection="1">
      <alignment horizontal="center"/>
      <protection locked="0"/>
    </xf>
    <xf numFmtId="0" fontId="11" fillId="0" borderId="0" xfId="0" applyFont="1" applyAlignment="1">
      <alignment horizontal="left"/>
    </xf>
    <xf numFmtId="0" fontId="8" fillId="0" borderId="12" xfId="0" applyFont="1" applyBorder="1" applyAlignment="1">
      <alignment horizontal="center" wrapText="1"/>
    </xf>
    <xf numFmtId="0" fontId="8" fillId="0" borderId="16" xfId="0" applyFont="1" applyBorder="1" applyAlignment="1">
      <alignment horizontal="center" wrapText="1"/>
    </xf>
    <xf numFmtId="0" fontId="11" fillId="0" borderId="15" xfId="0" applyFont="1" applyBorder="1" applyAlignment="1">
      <alignment horizontal="left" vertical="center"/>
    </xf>
    <xf numFmtId="0" fontId="31" fillId="0" borderId="16" xfId="0" applyFont="1" applyBorder="1" applyAlignment="1">
      <alignment horizontal="center"/>
    </xf>
    <xf numFmtId="0" fontId="8" fillId="0" borderId="0" xfId="0" applyFont="1" applyAlignment="1" applyProtection="1">
      <alignment horizontal="center" wrapText="1"/>
      <protection locked="0"/>
    </xf>
    <xf numFmtId="0" fontId="5" fillId="0" borderId="0" xfId="0" applyFont="1" applyAlignment="1">
      <alignment horizontal="left" vertical="center" wrapText="1"/>
    </xf>
    <xf numFmtId="0" fontId="31" fillId="0" borderId="0" xfId="0" applyFont="1" applyAlignment="1">
      <alignment horizontal="center"/>
    </xf>
    <xf numFmtId="0" fontId="31" fillId="0" borderId="15" xfId="0" applyFont="1" applyBorder="1" applyAlignment="1">
      <alignment horizontal="center"/>
    </xf>
    <xf numFmtId="0" fontId="8" fillId="0" borderId="3" xfId="0" applyFont="1" applyBorder="1" applyAlignment="1">
      <alignment horizontal="center"/>
    </xf>
    <xf numFmtId="0" fontId="8" fillId="0" borderId="7" xfId="0" applyFont="1" applyBorder="1" applyAlignment="1" applyProtection="1">
      <alignment horizontal="center" wrapText="1"/>
      <protection locked="0"/>
    </xf>
    <xf numFmtId="0" fontId="11" fillId="0" borderId="10" xfId="0" applyFont="1" applyBorder="1"/>
    <xf numFmtId="0" fontId="8" fillId="0" borderId="18" xfId="0" applyFont="1" applyBorder="1" applyAlignment="1" applyProtection="1">
      <alignment horizontal="center" wrapText="1"/>
      <protection locked="0"/>
    </xf>
    <xf numFmtId="0" fontId="8" fillId="0" borderId="8" xfId="0" applyFont="1" applyBorder="1" applyAlignment="1" applyProtection="1">
      <alignment horizontal="center" wrapText="1"/>
      <protection locked="0"/>
    </xf>
    <xf numFmtId="0" fontId="11" fillId="0" borderId="5" xfId="0" applyFont="1" applyBorder="1" applyAlignment="1">
      <alignment horizontal="left" wrapText="1"/>
    </xf>
    <xf numFmtId="0" fontId="8" fillId="0" borderId="12" xfId="0" applyFont="1" applyBorder="1" applyAlignment="1">
      <alignment horizontal="center"/>
    </xf>
    <xf numFmtId="165" fontId="5" fillId="0" borderId="0" xfId="0" applyNumberFormat="1" applyFont="1" applyAlignment="1">
      <alignment horizontal="left" vertical="center" wrapText="1"/>
    </xf>
    <xf numFmtId="0" fontId="8" fillId="0" borderId="11" xfId="0" applyFont="1" applyBorder="1" applyAlignment="1">
      <alignment horizontal="center" wrapText="1"/>
    </xf>
    <xf numFmtId="168" fontId="8" fillId="0" borderId="0" xfId="0" applyNumberFormat="1" applyFont="1" applyAlignment="1">
      <alignment horizontal="center" wrapText="1"/>
    </xf>
    <xf numFmtId="0" fontId="31" fillId="0" borderId="3" xfId="0" applyFont="1" applyBorder="1" applyAlignment="1">
      <alignment horizontal="center" wrapText="1"/>
    </xf>
    <xf numFmtId="0" fontId="11" fillId="0" borderId="1" xfId="0" applyFont="1" applyBorder="1" applyAlignment="1">
      <alignment horizontal="left" wrapText="1"/>
    </xf>
    <xf numFmtId="0" fontId="8" fillId="0" borderId="1" xfId="0" applyFont="1" applyBorder="1" applyAlignment="1">
      <alignment horizontal="center" wrapText="1"/>
    </xf>
    <xf numFmtId="0" fontId="11" fillId="0" borderId="1" xfId="0" applyFont="1" applyBorder="1" applyAlignment="1">
      <alignment horizontal="left"/>
    </xf>
    <xf numFmtId="0" fontId="8" fillId="0" borderId="4" xfId="0" applyFont="1" applyBorder="1" applyAlignment="1">
      <alignment horizontal="left" wrapText="1"/>
    </xf>
    <xf numFmtId="0" fontId="8" fillId="0" borderId="1" xfId="0" applyFont="1" applyBorder="1" applyAlignment="1">
      <alignment horizontal="left" wrapText="1"/>
    </xf>
    <xf numFmtId="0" fontId="8" fillId="0" borderId="11" xfId="0" applyFont="1" applyBorder="1" applyAlignment="1" applyProtection="1">
      <alignment horizontal="center" wrapText="1"/>
      <protection locked="0"/>
    </xf>
    <xf numFmtId="0" fontId="11" fillId="0" borderId="1" xfId="0" applyFont="1" applyBorder="1" applyAlignment="1" applyProtection="1">
      <alignment horizontal="left"/>
      <protection locked="0"/>
    </xf>
    <xf numFmtId="0" fontId="11" fillId="0" borderId="8" xfId="0" applyFont="1" applyBorder="1" applyAlignment="1">
      <alignment horizontal="left" vertical="center"/>
    </xf>
    <xf numFmtId="0" fontId="8" fillId="0" borderId="9"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11" fillId="0" borderId="1" xfId="0" applyFont="1" applyBorder="1" applyAlignment="1">
      <alignment wrapText="1"/>
    </xf>
    <xf numFmtId="0" fontId="31" fillId="0" borderId="1" xfId="0" applyFont="1" applyBorder="1" applyAlignment="1">
      <alignment horizontal="center"/>
    </xf>
    <xf numFmtId="0" fontId="20" fillId="0" borderId="1" xfId="0" applyFont="1" applyBorder="1" applyAlignment="1">
      <alignment horizontal="center"/>
    </xf>
    <xf numFmtId="0" fontId="32" fillId="0" borderId="1" xfId="0" applyFont="1" applyBorder="1" applyAlignment="1">
      <alignment horizontal="center"/>
    </xf>
    <xf numFmtId="0" fontId="31" fillId="0" borderId="4" xfId="0" applyFont="1" applyBorder="1" applyAlignment="1">
      <alignment horizontal="center"/>
    </xf>
    <xf numFmtId="0" fontId="8" fillId="0" borderId="1" xfId="0" applyFont="1" applyBorder="1" applyAlignment="1">
      <alignment horizontal="center"/>
    </xf>
    <xf numFmtId="0" fontId="7" fillId="0" borderId="1" xfId="0" applyFont="1" applyBorder="1" applyAlignment="1">
      <alignment horizontal="center"/>
    </xf>
    <xf numFmtId="0" fontId="1" fillId="0" borderId="0" xfId="0" applyFont="1" applyAlignment="1">
      <alignment horizontal="center" wrapText="1"/>
    </xf>
    <xf numFmtId="0" fontId="11" fillId="3" borderId="1" xfId="0" applyFont="1" applyFill="1" applyBorder="1" applyAlignment="1">
      <alignment horizontal="left" wrapText="1"/>
    </xf>
    <xf numFmtId="0" fontId="8" fillId="0" borderId="3" xfId="0" applyFont="1" applyBorder="1" applyAlignment="1">
      <alignment horizontal="center" vertical="center" wrapText="1"/>
    </xf>
    <xf numFmtId="0" fontId="11" fillId="0" borderId="0" xfId="0" applyFont="1" applyAlignment="1">
      <alignment horizontal="left" wrapText="1"/>
    </xf>
    <xf numFmtId="3" fontId="8" fillId="0" borderId="11" xfId="0" applyNumberFormat="1" applyFont="1" applyBorder="1" applyAlignment="1">
      <alignment horizontal="center" vertical="center" wrapText="1"/>
    </xf>
    <xf numFmtId="3" fontId="8" fillId="0" borderId="0" xfId="0" applyNumberFormat="1" applyFont="1" applyAlignment="1">
      <alignment horizontal="center" vertical="center" wrapText="1"/>
    </xf>
    <xf numFmtId="0" fontId="31" fillId="0" borderId="1" xfId="0" applyFont="1" applyBorder="1" applyAlignment="1">
      <alignment horizontal="center" vertical="center" wrapText="1"/>
    </xf>
    <xf numFmtId="0" fontId="8" fillId="0" borderId="4" xfId="0" applyFont="1" applyBorder="1" applyAlignment="1">
      <alignment horizontal="center" wrapText="1"/>
    </xf>
    <xf numFmtId="0" fontId="8" fillId="0" borderId="11" xfId="0" applyFont="1" applyBorder="1" applyAlignment="1" applyProtection="1">
      <alignment horizontal="center"/>
      <protection locked="0"/>
    </xf>
    <xf numFmtId="0" fontId="11" fillId="0" borderId="8" xfId="0" applyFont="1" applyBorder="1" applyAlignment="1" applyProtection="1">
      <alignment horizontal="left"/>
      <protection locked="0"/>
    </xf>
    <xf numFmtId="173" fontId="31" fillId="0" borderId="11" xfId="9" applyNumberFormat="1" applyFont="1" applyBorder="1" applyAlignment="1">
      <alignment horizontal="center"/>
    </xf>
    <xf numFmtId="0" fontId="8" fillId="0" borderId="11" xfId="0" applyFont="1" applyBorder="1" applyAlignment="1">
      <alignment horizontal="center"/>
    </xf>
    <xf numFmtId="0" fontId="11" fillId="0" borderId="15" xfId="0" applyFont="1" applyBorder="1" applyAlignment="1">
      <alignment horizontal="left" vertical="top" wrapText="1"/>
    </xf>
    <xf numFmtId="0" fontId="0" fillId="0" borderId="11" xfId="0" applyBorder="1" applyAlignment="1">
      <alignment horizontal="center"/>
    </xf>
    <xf numFmtId="0" fontId="0" fillId="0" borderId="0" xfId="0" applyAlignment="1">
      <alignment horizontal="center"/>
    </xf>
    <xf numFmtId="0" fontId="0" fillId="0" borderId="15" xfId="0" applyBorder="1" applyAlignment="1">
      <alignment horizontal="center"/>
    </xf>
    <xf numFmtId="0" fontId="31" fillId="0" borderId="11" xfId="0" applyFont="1" applyBorder="1" applyAlignment="1">
      <alignment horizontal="center"/>
    </xf>
    <xf numFmtId="0" fontId="8" fillId="0" borderId="15" xfId="0" applyFont="1" applyBorder="1" applyAlignment="1">
      <alignment horizontal="center"/>
    </xf>
  </cellXfs>
  <cellStyles count="10">
    <cellStyle name=" 1" xfId="1" xr:uid="{00000000-0005-0000-0000-000000000000}"/>
    <cellStyle name=" 1 2" xfId="2" xr:uid="{00000000-0005-0000-0000-000001000000}"/>
    <cellStyle name=" 1 2 2" xfId="3" xr:uid="{00000000-0005-0000-0000-000002000000}"/>
    <cellStyle name="Bad" xfId="4" builtinId="27"/>
    <cellStyle name="Comma" xfId="9" builtinId="3"/>
    <cellStyle name="Explanatory Text" xfId="8" builtinId="53"/>
    <cellStyle name="Hyperlink" xfId="5" builtinId="8"/>
    <cellStyle name="Microsoft " xfId="6" xr:uid="{00000000-0005-0000-0000-000007000000}"/>
    <cellStyle name="Microsoft Excel found an error in the formula you entered. " xfId="7" xr:uid="{00000000-0005-0000-0000-000008000000}"/>
    <cellStyle name="Normal" xfId="0" builtinId="0"/>
  </cellStyles>
  <dxfs count="146">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gi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055" name="Picture 3">
          <a:extLst>
            <a:ext uri="{FF2B5EF4-FFF2-40B4-BE49-F238E27FC236}">
              <a16:creationId xmlns:a16="http://schemas.microsoft.com/office/drawing/2014/main" id="{00000000-0008-0000-0000-000007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49</xdr:row>
      <xdr:rowOff>0</xdr:rowOff>
    </xdr:from>
    <xdr:to>
      <xdr:col>6</xdr:col>
      <xdr:colOff>19050</xdr:colOff>
      <xdr:row>50</xdr:row>
      <xdr:rowOff>69850</xdr:rowOff>
    </xdr:to>
    <xdr:pic>
      <xdr:nvPicPr>
        <xdr:cNvPr id="2" name="Picture 1">
          <a:extLst>
            <a:ext uri="{FF2B5EF4-FFF2-40B4-BE49-F238E27FC236}">
              <a16:creationId xmlns:a16="http://schemas.microsoft.com/office/drawing/2014/main" id="{033214D8-5908-45FE-862E-C05FA592C0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9991725"/>
          <a:ext cx="628650" cy="26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12</xdr:col>
      <xdr:colOff>695325</xdr:colOff>
      <xdr:row>2</xdr:row>
      <xdr:rowOff>180975</xdr:rowOff>
    </xdr:to>
    <xdr:sp macro="" textlink="">
      <xdr:nvSpPr>
        <xdr:cNvPr id="4" name="AutoShape 2">
          <a:extLst>
            <a:ext uri="{FF2B5EF4-FFF2-40B4-BE49-F238E27FC236}">
              <a16:creationId xmlns:a16="http://schemas.microsoft.com/office/drawing/2014/main" id="{00000000-0008-0000-1700-000004000000}"/>
            </a:ext>
          </a:extLst>
        </xdr:cNvPr>
        <xdr:cNvSpPr>
          <a:spLocks noChangeAspect="1" noChangeArrowheads="1"/>
        </xdr:cNvSpPr>
      </xdr:nvSpPr>
      <xdr:spPr bwMode="auto">
        <a:xfrm>
          <a:off x="9877425" y="209550"/>
          <a:ext cx="6953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27</xdr:col>
      <xdr:colOff>0</xdr:colOff>
      <xdr:row>2</xdr:row>
      <xdr:rowOff>0</xdr:rowOff>
    </xdr:from>
    <xdr:to>
      <xdr:col>28</xdr:col>
      <xdr:colOff>85725</xdr:colOff>
      <xdr:row>3</xdr:row>
      <xdr:rowOff>51089</xdr:rowOff>
    </xdr:to>
    <xdr:sp macro="" textlink="">
      <xdr:nvSpPr>
        <xdr:cNvPr id="17" name="AutoShape 2">
          <a:extLst>
            <a:ext uri="{FF2B5EF4-FFF2-40B4-BE49-F238E27FC236}">
              <a16:creationId xmlns:a16="http://schemas.microsoft.com/office/drawing/2014/main" id="{00000000-0008-0000-1700-000011000000}"/>
            </a:ext>
          </a:extLst>
        </xdr:cNvPr>
        <xdr:cNvSpPr>
          <a:spLocks noChangeAspect="1" noChangeArrowheads="1"/>
        </xdr:cNvSpPr>
      </xdr:nvSpPr>
      <xdr:spPr bwMode="auto">
        <a:xfrm>
          <a:off x="21536025" y="419100"/>
          <a:ext cx="695325" cy="3844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27</xdr:col>
      <xdr:colOff>0</xdr:colOff>
      <xdr:row>2</xdr:row>
      <xdr:rowOff>0</xdr:rowOff>
    </xdr:from>
    <xdr:to>
      <xdr:col>28</xdr:col>
      <xdr:colOff>133350</xdr:colOff>
      <xdr:row>3</xdr:row>
      <xdr:rowOff>136814</xdr:rowOff>
    </xdr:to>
    <xdr:sp macro="" textlink="">
      <xdr:nvSpPr>
        <xdr:cNvPr id="20" name="AutoShape 2">
          <a:extLst>
            <a:ext uri="{FF2B5EF4-FFF2-40B4-BE49-F238E27FC236}">
              <a16:creationId xmlns:a16="http://schemas.microsoft.com/office/drawing/2014/main" id="{00000000-0008-0000-1700-000014000000}"/>
            </a:ext>
          </a:extLst>
        </xdr:cNvPr>
        <xdr:cNvSpPr>
          <a:spLocks noChangeAspect="1" noChangeArrowheads="1"/>
        </xdr:cNvSpPr>
      </xdr:nvSpPr>
      <xdr:spPr bwMode="auto">
        <a:xfrm>
          <a:off x="21536025" y="419100"/>
          <a:ext cx="742950" cy="470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0</xdr:colOff>
      <xdr:row>2</xdr:row>
      <xdr:rowOff>0</xdr:rowOff>
    </xdr:from>
    <xdr:to>
      <xdr:col>43</xdr:col>
      <xdr:colOff>85725</xdr:colOff>
      <xdr:row>3</xdr:row>
      <xdr:rowOff>51089</xdr:rowOff>
    </xdr:to>
    <xdr:sp macro="" textlink="">
      <xdr:nvSpPr>
        <xdr:cNvPr id="23" name="AutoShape 2">
          <a:extLst>
            <a:ext uri="{FF2B5EF4-FFF2-40B4-BE49-F238E27FC236}">
              <a16:creationId xmlns:a16="http://schemas.microsoft.com/office/drawing/2014/main" id="{00000000-0008-0000-1700-000017000000}"/>
            </a:ext>
          </a:extLst>
        </xdr:cNvPr>
        <xdr:cNvSpPr>
          <a:spLocks noChangeAspect="1" noChangeArrowheads="1"/>
        </xdr:cNvSpPr>
      </xdr:nvSpPr>
      <xdr:spPr bwMode="auto">
        <a:xfrm>
          <a:off x="29813250" y="419100"/>
          <a:ext cx="695325" cy="3844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0</xdr:colOff>
      <xdr:row>2</xdr:row>
      <xdr:rowOff>0</xdr:rowOff>
    </xdr:from>
    <xdr:to>
      <xdr:col>43</xdr:col>
      <xdr:colOff>133350</xdr:colOff>
      <xdr:row>3</xdr:row>
      <xdr:rowOff>136814</xdr:rowOff>
    </xdr:to>
    <xdr:sp macro="" textlink="">
      <xdr:nvSpPr>
        <xdr:cNvPr id="26" name="AutoShape 2">
          <a:extLst>
            <a:ext uri="{FF2B5EF4-FFF2-40B4-BE49-F238E27FC236}">
              <a16:creationId xmlns:a16="http://schemas.microsoft.com/office/drawing/2014/main" id="{00000000-0008-0000-1700-00001A000000}"/>
            </a:ext>
          </a:extLst>
        </xdr:cNvPr>
        <xdr:cNvSpPr>
          <a:spLocks noChangeAspect="1" noChangeArrowheads="1"/>
        </xdr:cNvSpPr>
      </xdr:nvSpPr>
      <xdr:spPr bwMode="auto">
        <a:xfrm>
          <a:off x="29813250" y="419100"/>
          <a:ext cx="742950" cy="470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xdr:row>
      <xdr:rowOff>0</xdr:rowOff>
    </xdr:from>
    <xdr:to>
      <xdr:col>29</xdr:col>
      <xdr:colOff>47625</xdr:colOff>
      <xdr:row>3</xdr:row>
      <xdr:rowOff>51089</xdr:rowOff>
    </xdr:to>
    <xdr:sp macro="" textlink="">
      <xdr:nvSpPr>
        <xdr:cNvPr id="37" name="AutoShape 2">
          <a:extLst>
            <a:ext uri="{FF2B5EF4-FFF2-40B4-BE49-F238E27FC236}">
              <a16:creationId xmlns:a16="http://schemas.microsoft.com/office/drawing/2014/main" id="{00000000-0008-0000-1700-000025000000}"/>
            </a:ext>
          </a:extLst>
        </xdr:cNvPr>
        <xdr:cNvSpPr>
          <a:spLocks noChangeAspect="1" noChangeArrowheads="1"/>
        </xdr:cNvSpPr>
      </xdr:nvSpPr>
      <xdr:spPr bwMode="auto">
        <a:xfrm>
          <a:off x="22145625" y="419100"/>
          <a:ext cx="657225" cy="3844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2</xdr:row>
      <xdr:rowOff>0</xdr:rowOff>
    </xdr:from>
    <xdr:to>
      <xdr:col>29</xdr:col>
      <xdr:colOff>152400</xdr:colOff>
      <xdr:row>3</xdr:row>
      <xdr:rowOff>136814</xdr:rowOff>
    </xdr:to>
    <xdr:sp macro="" textlink="">
      <xdr:nvSpPr>
        <xdr:cNvPr id="40" name="AutoShape 2">
          <a:extLst>
            <a:ext uri="{FF2B5EF4-FFF2-40B4-BE49-F238E27FC236}">
              <a16:creationId xmlns:a16="http://schemas.microsoft.com/office/drawing/2014/main" id="{00000000-0008-0000-1700-000028000000}"/>
            </a:ext>
          </a:extLst>
        </xdr:cNvPr>
        <xdr:cNvSpPr>
          <a:spLocks noChangeAspect="1" noChangeArrowheads="1"/>
        </xdr:cNvSpPr>
      </xdr:nvSpPr>
      <xdr:spPr bwMode="auto">
        <a:xfrm>
          <a:off x="22145625" y="419100"/>
          <a:ext cx="762000" cy="470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22</xdr:col>
      <xdr:colOff>0</xdr:colOff>
      <xdr:row>13</xdr:row>
      <xdr:rowOff>0</xdr:rowOff>
    </xdr:from>
    <xdr:to>
      <xdr:col>23</xdr:col>
      <xdr:colOff>123825</xdr:colOff>
      <xdr:row>16</xdr:row>
      <xdr:rowOff>123825</xdr:rowOff>
    </xdr:to>
    <xdr:sp macro="" textlink="">
      <xdr:nvSpPr>
        <xdr:cNvPr id="43" name="AutoShape 2">
          <a:extLst>
            <a:ext uri="{FF2B5EF4-FFF2-40B4-BE49-F238E27FC236}">
              <a16:creationId xmlns:a16="http://schemas.microsoft.com/office/drawing/2014/main" id="{00000000-0008-0000-1700-00002B000000}"/>
            </a:ext>
          </a:extLst>
        </xdr:cNvPr>
        <xdr:cNvSpPr>
          <a:spLocks noChangeAspect="1" noChangeArrowheads="1"/>
        </xdr:cNvSpPr>
      </xdr:nvSpPr>
      <xdr:spPr bwMode="auto">
        <a:xfrm>
          <a:off x="18954750" y="2781300"/>
          <a:ext cx="7334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0</xdr:colOff>
      <xdr:row>13</xdr:row>
      <xdr:rowOff>0</xdr:rowOff>
    </xdr:from>
    <xdr:to>
      <xdr:col>29</xdr:col>
      <xdr:colOff>152400</xdr:colOff>
      <xdr:row>17</xdr:row>
      <xdr:rowOff>47624</xdr:rowOff>
    </xdr:to>
    <xdr:sp macro="" textlink="">
      <xdr:nvSpPr>
        <xdr:cNvPr id="46" name="AutoShape 2">
          <a:extLst>
            <a:ext uri="{FF2B5EF4-FFF2-40B4-BE49-F238E27FC236}">
              <a16:creationId xmlns:a16="http://schemas.microsoft.com/office/drawing/2014/main" id="{00000000-0008-0000-1700-00002E000000}"/>
            </a:ext>
          </a:extLst>
        </xdr:cNvPr>
        <xdr:cNvSpPr>
          <a:spLocks noChangeAspect="1" noChangeArrowheads="1"/>
        </xdr:cNvSpPr>
      </xdr:nvSpPr>
      <xdr:spPr bwMode="auto">
        <a:xfrm>
          <a:off x="22145625" y="2781300"/>
          <a:ext cx="762000" cy="800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22</xdr:col>
      <xdr:colOff>0</xdr:colOff>
      <xdr:row>14</xdr:row>
      <xdr:rowOff>0</xdr:rowOff>
    </xdr:from>
    <xdr:to>
      <xdr:col>23</xdr:col>
      <xdr:colOff>171450</xdr:colOff>
      <xdr:row>16</xdr:row>
      <xdr:rowOff>133350</xdr:rowOff>
    </xdr:to>
    <xdr:sp macro="" textlink="">
      <xdr:nvSpPr>
        <xdr:cNvPr id="49" name="AutoShape 2">
          <a:extLst>
            <a:ext uri="{FF2B5EF4-FFF2-40B4-BE49-F238E27FC236}">
              <a16:creationId xmlns:a16="http://schemas.microsoft.com/office/drawing/2014/main" id="{00000000-0008-0000-1700-000031000000}"/>
            </a:ext>
          </a:extLst>
        </xdr:cNvPr>
        <xdr:cNvSpPr>
          <a:spLocks noChangeAspect="1" noChangeArrowheads="1"/>
        </xdr:cNvSpPr>
      </xdr:nvSpPr>
      <xdr:spPr bwMode="auto">
        <a:xfrm>
          <a:off x="18954750" y="2971800"/>
          <a:ext cx="7810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22</xdr:col>
      <xdr:colOff>0</xdr:colOff>
      <xdr:row>13</xdr:row>
      <xdr:rowOff>0</xdr:rowOff>
    </xdr:from>
    <xdr:to>
      <xdr:col>23</xdr:col>
      <xdr:colOff>171450</xdr:colOff>
      <xdr:row>15</xdr:row>
      <xdr:rowOff>133350</xdr:rowOff>
    </xdr:to>
    <xdr:sp macro="" textlink="">
      <xdr:nvSpPr>
        <xdr:cNvPr id="52" name="AutoShape 2">
          <a:extLst>
            <a:ext uri="{FF2B5EF4-FFF2-40B4-BE49-F238E27FC236}">
              <a16:creationId xmlns:a16="http://schemas.microsoft.com/office/drawing/2014/main" id="{00000000-0008-0000-1700-000034000000}"/>
            </a:ext>
          </a:extLst>
        </xdr:cNvPr>
        <xdr:cNvSpPr>
          <a:spLocks noChangeAspect="1" noChangeArrowheads="1"/>
        </xdr:cNvSpPr>
      </xdr:nvSpPr>
      <xdr:spPr bwMode="auto">
        <a:xfrm>
          <a:off x="18954750" y="2781300"/>
          <a:ext cx="7810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613063</xdr:colOff>
      <xdr:row>1</xdr:row>
      <xdr:rowOff>107950</xdr:rowOff>
    </xdr:to>
    <xdr:sp macro="" textlink="">
      <xdr:nvSpPr>
        <xdr:cNvPr id="2" name="AutoShape 1">
          <a:extLst>
            <a:ext uri="{FF2B5EF4-FFF2-40B4-BE49-F238E27FC236}">
              <a16:creationId xmlns:a16="http://schemas.microsoft.com/office/drawing/2014/main" id="{58F0A8E2-6A52-410E-8DAC-A90D22B3F169}"/>
            </a:ext>
          </a:extLst>
        </xdr:cNvPr>
        <xdr:cNvSpPr>
          <a:spLocks noChangeAspect="1" noChangeArrowheads="1"/>
        </xdr:cNvSpPr>
      </xdr:nvSpPr>
      <xdr:spPr bwMode="auto">
        <a:xfrm>
          <a:off x="12287250" y="0"/>
          <a:ext cx="613063" cy="31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14</xdr:col>
      <xdr:colOff>0</xdr:colOff>
      <xdr:row>0</xdr:row>
      <xdr:rowOff>0</xdr:rowOff>
    </xdr:from>
    <xdr:ext cx="613063" cy="317500"/>
    <xdr:sp macro="" textlink="">
      <xdr:nvSpPr>
        <xdr:cNvPr id="3" name="AutoShape 1">
          <a:extLst>
            <a:ext uri="{FF2B5EF4-FFF2-40B4-BE49-F238E27FC236}">
              <a16:creationId xmlns:a16="http://schemas.microsoft.com/office/drawing/2014/main" id="{B535F14A-9817-40CF-B583-91D14873D6D2}"/>
            </a:ext>
          </a:extLst>
        </xdr:cNvPr>
        <xdr:cNvSpPr>
          <a:spLocks noChangeAspect="1" noChangeArrowheads="1"/>
        </xdr:cNvSpPr>
      </xdr:nvSpPr>
      <xdr:spPr bwMode="auto">
        <a:xfrm>
          <a:off x="12287250" y="0"/>
          <a:ext cx="613063" cy="31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32</xdr:row>
      <xdr:rowOff>0</xdr:rowOff>
    </xdr:from>
    <xdr:to>
      <xdr:col>1</xdr:col>
      <xdr:colOff>9525</xdr:colOff>
      <xdr:row>32</xdr:row>
      <xdr:rowOff>9525</xdr:rowOff>
    </xdr:to>
    <xdr:pic>
      <xdr:nvPicPr>
        <xdr:cNvPr id="2" name="Picture 1">
          <a:extLst>
            <a:ext uri="{FF2B5EF4-FFF2-40B4-BE49-F238E27FC236}">
              <a16:creationId xmlns:a16="http://schemas.microsoft.com/office/drawing/2014/main" id="{1D874829-ED19-497E-BEBE-609F95271C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4450" y="64293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34</xdr:row>
      <xdr:rowOff>0</xdr:rowOff>
    </xdr:from>
    <xdr:to>
      <xdr:col>1</xdr:col>
      <xdr:colOff>9525</xdr:colOff>
      <xdr:row>34</xdr:row>
      <xdr:rowOff>9525</xdr:rowOff>
    </xdr:to>
    <xdr:pic>
      <xdr:nvPicPr>
        <xdr:cNvPr id="3" name="Picture 2">
          <a:extLst>
            <a:ext uri="{FF2B5EF4-FFF2-40B4-BE49-F238E27FC236}">
              <a16:creationId xmlns:a16="http://schemas.microsoft.com/office/drawing/2014/main" id="{7CF7B0E2-9101-45F9-8506-195A54BCE3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4450" y="6715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35</xdr:row>
      <xdr:rowOff>0</xdr:rowOff>
    </xdr:from>
    <xdr:to>
      <xdr:col>1</xdr:col>
      <xdr:colOff>9525</xdr:colOff>
      <xdr:row>35</xdr:row>
      <xdr:rowOff>9525</xdr:rowOff>
    </xdr:to>
    <xdr:pic>
      <xdr:nvPicPr>
        <xdr:cNvPr id="4" name="Picture 3">
          <a:extLst>
            <a:ext uri="{FF2B5EF4-FFF2-40B4-BE49-F238E27FC236}">
              <a16:creationId xmlns:a16="http://schemas.microsoft.com/office/drawing/2014/main" id="{4E039CAA-5E5F-4A08-9C7B-28ED764D84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4450" y="685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37</xdr:row>
      <xdr:rowOff>0</xdr:rowOff>
    </xdr:from>
    <xdr:to>
      <xdr:col>1</xdr:col>
      <xdr:colOff>9525</xdr:colOff>
      <xdr:row>37</xdr:row>
      <xdr:rowOff>9525</xdr:rowOff>
    </xdr:to>
    <xdr:pic>
      <xdr:nvPicPr>
        <xdr:cNvPr id="5" name="Picture 4">
          <a:extLst>
            <a:ext uri="{FF2B5EF4-FFF2-40B4-BE49-F238E27FC236}">
              <a16:creationId xmlns:a16="http://schemas.microsoft.com/office/drawing/2014/main" id="{8FF23C58-E0B4-456F-9EE6-C9040CAF1D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4450" y="7143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 name="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56</xdr:row>
      <xdr:rowOff>0</xdr:rowOff>
    </xdr:from>
    <xdr:to>
      <xdr:col>6</xdr:col>
      <xdr:colOff>19050</xdr:colOff>
      <xdr:row>57</xdr:row>
      <xdr:rowOff>69850</xdr:rowOff>
    </xdr:to>
    <xdr:pic>
      <xdr:nvPicPr>
        <xdr:cNvPr id="5" name="Picture 4">
          <a:extLst>
            <a:ext uri="{FF2B5EF4-FFF2-40B4-BE49-F238E27FC236}">
              <a16:creationId xmlns:a16="http://schemas.microsoft.com/office/drawing/2014/main" id="{1FAA0A80-46ED-41E7-8672-70F8C61594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11620500"/>
          <a:ext cx="628650" cy="26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12</xdr:col>
      <xdr:colOff>0</xdr:colOff>
      <xdr:row>8</xdr:row>
      <xdr:rowOff>85725</xdr:rowOff>
    </xdr:from>
    <xdr:ext cx="184731" cy="264560"/>
    <xdr:sp macro="" textlink="">
      <xdr:nvSpPr>
        <xdr:cNvPr id="2" name="TextBox 1">
          <a:extLst>
            <a:ext uri="{FF2B5EF4-FFF2-40B4-BE49-F238E27FC236}">
              <a16:creationId xmlns:a16="http://schemas.microsoft.com/office/drawing/2014/main" id="{F7FABAD7-5643-4C75-B5F5-79B98D498B46}"/>
            </a:ext>
          </a:extLst>
        </xdr:cNvPr>
        <xdr:cNvSpPr txBox="1"/>
      </xdr:nvSpPr>
      <xdr:spPr>
        <a:xfrm>
          <a:off x="10020300" y="175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12</xdr:col>
      <xdr:colOff>0</xdr:colOff>
      <xdr:row>22</xdr:row>
      <xdr:rowOff>85725</xdr:rowOff>
    </xdr:from>
    <xdr:ext cx="184731" cy="264560"/>
    <xdr:sp macro="" textlink="">
      <xdr:nvSpPr>
        <xdr:cNvPr id="3" name="TextBox 2">
          <a:extLst>
            <a:ext uri="{FF2B5EF4-FFF2-40B4-BE49-F238E27FC236}">
              <a16:creationId xmlns:a16="http://schemas.microsoft.com/office/drawing/2014/main" id="{83E34C96-3B83-452F-8BEA-489F0824ABB5}"/>
            </a:ext>
          </a:extLst>
        </xdr:cNvPr>
        <xdr:cNvSpPr txBox="1"/>
      </xdr:nvSpPr>
      <xdr:spPr>
        <a:xfrm>
          <a:off x="10020300" y="452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12</xdr:col>
      <xdr:colOff>0</xdr:colOff>
      <xdr:row>22</xdr:row>
      <xdr:rowOff>85725</xdr:rowOff>
    </xdr:from>
    <xdr:ext cx="184731" cy="264560"/>
    <xdr:sp macro="" textlink="">
      <xdr:nvSpPr>
        <xdr:cNvPr id="4" name="TextBox 3">
          <a:extLst>
            <a:ext uri="{FF2B5EF4-FFF2-40B4-BE49-F238E27FC236}">
              <a16:creationId xmlns:a16="http://schemas.microsoft.com/office/drawing/2014/main" id="{77798498-BE95-4DC8-A5DB-15DA6B72E035}"/>
            </a:ext>
          </a:extLst>
        </xdr:cNvPr>
        <xdr:cNvSpPr txBox="1"/>
      </xdr:nvSpPr>
      <xdr:spPr>
        <a:xfrm>
          <a:off x="10020300" y="452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12</xdr:col>
      <xdr:colOff>0</xdr:colOff>
      <xdr:row>22</xdr:row>
      <xdr:rowOff>85725</xdr:rowOff>
    </xdr:from>
    <xdr:ext cx="184731" cy="264560"/>
    <xdr:sp macro="" textlink="">
      <xdr:nvSpPr>
        <xdr:cNvPr id="5" name="TextBox 4">
          <a:extLst>
            <a:ext uri="{FF2B5EF4-FFF2-40B4-BE49-F238E27FC236}">
              <a16:creationId xmlns:a16="http://schemas.microsoft.com/office/drawing/2014/main" id="{884C4BBE-C146-4D71-B08E-0E64943C6344}"/>
            </a:ext>
          </a:extLst>
        </xdr:cNvPr>
        <xdr:cNvSpPr txBox="1"/>
      </xdr:nvSpPr>
      <xdr:spPr>
        <a:xfrm>
          <a:off x="10020300" y="452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14</xdr:col>
      <xdr:colOff>323850</xdr:colOff>
      <xdr:row>23</xdr:row>
      <xdr:rowOff>0</xdr:rowOff>
    </xdr:from>
    <xdr:ext cx="184731" cy="264560"/>
    <xdr:sp macro="" textlink="">
      <xdr:nvSpPr>
        <xdr:cNvPr id="6" name="TextBox 5">
          <a:extLst>
            <a:ext uri="{FF2B5EF4-FFF2-40B4-BE49-F238E27FC236}">
              <a16:creationId xmlns:a16="http://schemas.microsoft.com/office/drawing/2014/main" id="{B155C2B7-934F-4DDA-AC84-C2A0533D92A5}"/>
            </a:ext>
          </a:extLst>
        </xdr:cNvPr>
        <xdr:cNvSpPr txBox="1"/>
      </xdr:nvSpPr>
      <xdr:spPr>
        <a:xfrm>
          <a:off x="11563350" y="462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twoCellAnchor editAs="oneCell">
    <xdr:from>
      <xdr:col>12</xdr:col>
      <xdr:colOff>0</xdr:colOff>
      <xdr:row>0</xdr:row>
      <xdr:rowOff>0</xdr:rowOff>
    </xdr:from>
    <xdr:to>
      <xdr:col>13</xdr:col>
      <xdr:colOff>85725</xdr:colOff>
      <xdr:row>2</xdr:row>
      <xdr:rowOff>85725</xdr:rowOff>
    </xdr:to>
    <xdr:sp macro="" textlink="">
      <xdr:nvSpPr>
        <xdr:cNvPr id="7" name="AutoShape 1">
          <a:extLst>
            <a:ext uri="{FF2B5EF4-FFF2-40B4-BE49-F238E27FC236}">
              <a16:creationId xmlns:a16="http://schemas.microsoft.com/office/drawing/2014/main" id="{F51677F1-C5DA-4EF5-B5B9-6E7CE430D53E}"/>
            </a:ext>
          </a:extLst>
        </xdr:cNvPr>
        <xdr:cNvSpPr>
          <a:spLocks noChangeAspect="1" noChangeArrowheads="1"/>
        </xdr:cNvSpPr>
      </xdr:nvSpPr>
      <xdr:spPr bwMode="auto">
        <a:xfrm>
          <a:off x="10020300" y="0"/>
          <a:ext cx="6953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0</xdr:row>
      <xdr:rowOff>0</xdr:rowOff>
    </xdr:from>
    <xdr:to>
      <xdr:col>13</xdr:col>
      <xdr:colOff>85725</xdr:colOff>
      <xdr:row>2</xdr:row>
      <xdr:rowOff>85725</xdr:rowOff>
    </xdr:to>
    <xdr:sp macro="" textlink="">
      <xdr:nvSpPr>
        <xdr:cNvPr id="8" name="AutoShape 2">
          <a:extLst>
            <a:ext uri="{FF2B5EF4-FFF2-40B4-BE49-F238E27FC236}">
              <a16:creationId xmlns:a16="http://schemas.microsoft.com/office/drawing/2014/main" id="{8A9FA797-742B-43EC-9FAA-4E365D94E1C8}"/>
            </a:ext>
          </a:extLst>
        </xdr:cNvPr>
        <xdr:cNvSpPr>
          <a:spLocks noChangeAspect="1" noChangeArrowheads="1"/>
        </xdr:cNvSpPr>
      </xdr:nvSpPr>
      <xdr:spPr bwMode="auto">
        <a:xfrm>
          <a:off x="10020300" y="0"/>
          <a:ext cx="6953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oneCellAnchor>
    <xdr:from>
      <xdr:col>17</xdr:col>
      <xdr:colOff>323850</xdr:colOff>
      <xdr:row>66</xdr:row>
      <xdr:rowOff>0</xdr:rowOff>
    </xdr:from>
    <xdr:ext cx="184731" cy="264560"/>
    <xdr:sp macro="" textlink="">
      <xdr:nvSpPr>
        <xdr:cNvPr id="2" name="TextBox 1">
          <a:extLst>
            <a:ext uri="{FF2B5EF4-FFF2-40B4-BE49-F238E27FC236}">
              <a16:creationId xmlns:a16="http://schemas.microsoft.com/office/drawing/2014/main" id="{609D70C3-25A0-46CD-81E0-227C9E9D1B45}"/>
            </a:ext>
          </a:extLst>
        </xdr:cNvPr>
        <xdr:cNvSpPr txBox="1"/>
      </xdr:nvSpPr>
      <xdr:spPr>
        <a:xfrm>
          <a:off x="14268450" y="1366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19</xdr:col>
      <xdr:colOff>323850</xdr:colOff>
      <xdr:row>66</xdr:row>
      <xdr:rowOff>0</xdr:rowOff>
    </xdr:from>
    <xdr:ext cx="184731" cy="264560"/>
    <xdr:sp macro="" textlink="">
      <xdr:nvSpPr>
        <xdr:cNvPr id="3" name="TextBox 2">
          <a:extLst>
            <a:ext uri="{FF2B5EF4-FFF2-40B4-BE49-F238E27FC236}">
              <a16:creationId xmlns:a16="http://schemas.microsoft.com/office/drawing/2014/main" id="{319A14BA-2EFB-4EBD-A0CA-A2B54A1A2AC4}"/>
            </a:ext>
          </a:extLst>
        </xdr:cNvPr>
        <xdr:cNvSpPr txBox="1"/>
      </xdr:nvSpPr>
      <xdr:spPr>
        <a:xfrm>
          <a:off x="15354300" y="1366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20</xdr:col>
      <xdr:colOff>323850</xdr:colOff>
      <xdr:row>66</xdr:row>
      <xdr:rowOff>0</xdr:rowOff>
    </xdr:from>
    <xdr:ext cx="184731" cy="264560"/>
    <xdr:sp macro="" textlink="">
      <xdr:nvSpPr>
        <xdr:cNvPr id="4" name="TextBox 3">
          <a:extLst>
            <a:ext uri="{FF2B5EF4-FFF2-40B4-BE49-F238E27FC236}">
              <a16:creationId xmlns:a16="http://schemas.microsoft.com/office/drawing/2014/main" id="{5B44A0A1-F9C4-428A-9DD4-1820C9E9B850}"/>
            </a:ext>
          </a:extLst>
        </xdr:cNvPr>
        <xdr:cNvSpPr txBox="1"/>
      </xdr:nvSpPr>
      <xdr:spPr>
        <a:xfrm>
          <a:off x="15963900" y="1366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21</xdr:col>
      <xdr:colOff>323850</xdr:colOff>
      <xdr:row>66</xdr:row>
      <xdr:rowOff>0</xdr:rowOff>
    </xdr:from>
    <xdr:ext cx="184731" cy="264560"/>
    <xdr:sp macro="" textlink="">
      <xdr:nvSpPr>
        <xdr:cNvPr id="5" name="TextBox 4">
          <a:extLst>
            <a:ext uri="{FF2B5EF4-FFF2-40B4-BE49-F238E27FC236}">
              <a16:creationId xmlns:a16="http://schemas.microsoft.com/office/drawing/2014/main" id="{64978469-F83B-453F-B165-4DBDB7D03179}"/>
            </a:ext>
          </a:extLst>
        </xdr:cNvPr>
        <xdr:cNvSpPr txBox="1"/>
      </xdr:nvSpPr>
      <xdr:spPr>
        <a:xfrm>
          <a:off x="16573500" y="1366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23</xdr:col>
      <xdr:colOff>323850</xdr:colOff>
      <xdr:row>66</xdr:row>
      <xdr:rowOff>0</xdr:rowOff>
    </xdr:from>
    <xdr:ext cx="184731" cy="264560"/>
    <xdr:sp macro="" textlink="">
      <xdr:nvSpPr>
        <xdr:cNvPr id="6" name="TextBox 5">
          <a:extLst>
            <a:ext uri="{FF2B5EF4-FFF2-40B4-BE49-F238E27FC236}">
              <a16:creationId xmlns:a16="http://schemas.microsoft.com/office/drawing/2014/main" id="{EC53554F-7FDF-4348-8034-C2C5F1D44472}"/>
            </a:ext>
          </a:extLst>
        </xdr:cNvPr>
        <xdr:cNvSpPr txBox="1"/>
      </xdr:nvSpPr>
      <xdr:spPr>
        <a:xfrm>
          <a:off x="17792700" y="1366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24</xdr:col>
      <xdr:colOff>323850</xdr:colOff>
      <xdr:row>66</xdr:row>
      <xdr:rowOff>0</xdr:rowOff>
    </xdr:from>
    <xdr:ext cx="184731" cy="264560"/>
    <xdr:sp macro="" textlink="">
      <xdr:nvSpPr>
        <xdr:cNvPr id="7" name="TextBox 6">
          <a:extLst>
            <a:ext uri="{FF2B5EF4-FFF2-40B4-BE49-F238E27FC236}">
              <a16:creationId xmlns:a16="http://schemas.microsoft.com/office/drawing/2014/main" id="{05486A8F-AF98-49F7-AC2F-A56D09E4FD21}"/>
            </a:ext>
          </a:extLst>
        </xdr:cNvPr>
        <xdr:cNvSpPr txBox="1"/>
      </xdr:nvSpPr>
      <xdr:spPr>
        <a:xfrm>
          <a:off x="18402300" y="1366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25</xdr:col>
      <xdr:colOff>323850</xdr:colOff>
      <xdr:row>66</xdr:row>
      <xdr:rowOff>0</xdr:rowOff>
    </xdr:from>
    <xdr:ext cx="184731" cy="264560"/>
    <xdr:sp macro="" textlink="">
      <xdr:nvSpPr>
        <xdr:cNvPr id="8" name="TextBox 7">
          <a:extLst>
            <a:ext uri="{FF2B5EF4-FFF2-40B4-BE49-F238E27FC236}">
              <a16:creationId xmlns:a16="http://schemas.microsoft.com/office/drawing/2014/main" id="{3140290A-368B-4426-B836-34B8ABE03E73}"/>
            </a:ext>
          </a:extLst>
        </xdr:cNvPr>
        <xdr:cNvSpPr txBox="1"/>
      </xdr:nvSpPr>
      <xdr:spPr>
        <a:xfrm>
          <a:off x="19011900" y="1366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26</xdr:col>
      <xdr:colOff>323850</xdr:colOff>
      <xdr:row>66</xdr:row>
      <xdr:rowOff>0</xdr:rowOff>
    </xdr:from>
    <xdr:ext cx="184731" cy="264560"/>
    <xdr:sp macro="" textlink="">
      <xdr:nvSpPr>
        <xdr:cNvPr id="9" name="TextBox 8">
          <a:extLst>
            <a:ext uri="{FF2B5EF4-FFF2-40B4-BE49-F238E27FC236}">
              <a16:creationId xmlns:a16="http://schemas.microsoft.com/office/drawing/2014/main" id="{41BCBBDC-9201-48BA-A737-5E2097B57EBC}"/>
            </a:ext>
          </a:extLst>
        </xdr:cNvPr>
        <xdr:cNvSpPr txBox="1"/>
      </xdr:nvSpPr>
      <xdr:spPr>
        <a:xfrm>
          <a:off x="19621500" y="1366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twoCellAnchor editAs="oneCell">
    <xdr:from>
      <xdr:col>17</xdr:col>
      <xdr:colOff>0</xdr:colOff>
      <xdr:row>0</xdr:row>
      <xdr:rowOff>0</xdr:rowOff>
    </xdr:from>
    <xdr:to>
      <xdr:col>18</xdr:col>
      <xdr:colOff>85725</xdr:colOff>
      <xdr:row>2</xdr:row>
      <xdr:rowOff>95250</xdr:rowOff>
    </xdr:to>
    <xdr:sp macro="" textlink="">
      <xdr:nvSpPr>
        <xdr:cNvPr id="10" name="AutoShape 1">
          <a:extLst>
            <a:ext uri="{FF2B5EF4-FFF2-40B4-BE49-F238E27FC236}">
              <a16:creationId xmlns:a16="http://schemas.microsoft.com/office/drawing/2014/main" id="{FF147792-CBCC-4ECF-B5D0-60DB071EC8BC}"/>
            </a:ext>
          </a:extLst>
        </xdr:cNvPr>
        <xdr:cNvSpPr>
          <a:spLocks noChangeAspect="1" noChangeArrowheads="1"/>
        </xdr:cNvSpPr>
      </xdr:nvSpPr>
      <xdr:spPr bwMode="auto">
        <a:xfrm>
          <a:off x="13944600" y="0"/>
          <a:ext cx="6953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0</xdr:row>
      <xdr:rowOff>0</xdr:rowOff>
    </xdr:from>
    <xdr:to>
      <xdr:col>18</xdr:col>
      <xdr:colOff>85725</xdr:colOff>
      <xdr:row>2</xdr:row>
      <xdr:rowOff>95250</xdr:rowOff>
    </xdr:to>
    <xdr:sp macro="" textlink="">
      <xdr:nvSpPr>
        <xdr:cNvPr id="11" name="AutoShape 2">
          <a:extLst>
            <a:ext uri="{FF2B5EF4-FFF2-40B4-BE49-F238E27FC236}">
              <a16:creationId xmlns:a16="http://schemas.microsoft.com/office/drawing/2014/main" id="{666E967C-C4E9-47D8-B324-A3DA8A4D6A10}"/>
            </a:ext>
          </a:extLst>
        </xdr:cNvPr>
        <xdr:cNvSpPr>
          <a:spLocks noChangeAspect="1" noChangeArrowheads="1"/>
        </xdr:cNvSpPr>
      </xdr:nvSpPr>
      <xdr:spPr bwMode="auto">
        <a:xfrm>
          <a:off x="13944600" y="0"/>
          <a:ext cx="6953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17</xdr:col>
      <xdr:colOff>323850</xdr:colOff>
      <xdr:row>66</xdr:row>
      <xdr:rowOff>0</xdr:rowOff>
    </xdr:from>
    <xdr:ext cx="184731" cy="264560"/>
    <xdr:sp macro="" textlink="">
      <xdr:nvSpPr>
        <xdr:cNvPr id="12" name="TextBox 11">
          <a:extLst>
            <a:ext uri="{FF2B5EF4-FFF2-40B4-BE49-F238E27FC236}">
              <a16:creationId xmlns:a16="http://schemas.microsoft.com/office/drawing/2014/main" id="{A9A218DF-22BF-4693-A893-509BB13E6F86}"/>
            </a:ext>
          </a:extLst>
        </xdr:cNvPr>
        <xdr:cNvSpPr txBox="1"/>
      </xdr:nvSpPr>
      <xdr:spPr>
        <a:xfrm>
          <a:off x="14268450" y="1366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19</xdr:col>
      <xdr:colOff>323850</xdr:colOff>
      <xdr:row>66</xdr:row>
      <xdr:rowOff>0</xdr:rowOff>
    </xdr:from>
    <xdr:ext cx="184731" cy="264560"/>
    <xdr:sp macro="" textlink="">
      <xdr:nvSpPr>
        <xdr:cNvPr id="13" name="TextBox 12">
          <a:extLst>
            <a:ext uri="{FF2B5EF4-FFF2-40B4-BE49-F238E27FC236}">
              <a16:creationId xmlns:a16="http://schemas.microsoft.com/office/drawing/2014/main" id="{0D39CB52-6E2A-438C-BE6C-EB27E981547A}"/>
            </a:ext>
          </a:extLst>
        </xdr:cNvPr>
        <xdr:cNvSpPr txBox="1"/>
      </xdr:nvSpPr>
      <xdr:spPr>
        <a:xfrm>
          <a:off x="15354300" y="1366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20</xdr:col>
      <xdr:colOff>323850</xdr:colOff>
      <xdr:row>66</xdr:row>
      <xdr:rowOff>0</xdr:rowOff>
    </xdr:from>
    <xdr:ext cx="184731" cy="264560"/>
    <xdr:sp macro="" textlink="">
      <xdr:nvSpPr>
        <xdr:cNvPr id="14" name="TextBox 13">
          <a:extLst>
            <a:ext uri="{FF2B5EF4-FFF2-40B4-BE49-F238E27FC236}">
              <a16:creationId xmlns:a16="http://schemas.microsoft.com/office/drawing/2014/main" id="{4F9D6747-1B93-4A7B-94A9-2B1F6602D978}"/>
            </a:ext>
          </a:extLst>
        </xdr:cNvPr>
        <xdr:cNvSpPr txBox="1"/>
      </xdr:nvSpPr>
      <xdr:spPr>
        <a:xfrm>
          <a:off x="15963900" y="1366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21</xdr:col>
      <xdr:colOff>323850</xdr:colOff>
      <xdr:row>66</xdr:row>
      <xdr:rowOff>0</xdr:rowOff>
    </xdr:from>
    <xdr:ext cx="184731" cy="264560"/>
    <xdr:sp macro="" textlink="">
      <xdr:nvSpPr>
        <xdr:cNvPr id="15" name="TextBox 14">
          <a:extLst>
            <a:ext uri="{FF2B5EF4-FFF2-40B4-BE49-F238E27FC236}">
              <a16:creationId xmlns:a16="http://schemas.microsoft.com/office/drawing/2014/main" id="{7E69A286-AB71-4DA5-A045-079924441D12}"/>
            </a:ext>
          </a:extLst>
        </xdr:cNvPr>
        <xdr:cNvSpPr txBox="1"/>
      </xdr:nvSpPr>
      <xdr:spPr>
        <a:xfrm>
          <a:off x="16573500" y="1366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23</xdr:col>
      <xdr:colOff>323850</xdr:colOff>
      <xdr:row>66</xdr:row>
      <xdr:rowOff>0</xdr:rowOff>
    </xdr:from>
    <xdr:ext cx="184731" cy="264560"/>
    <xdr:sp macro="" textlink="">
      <xdr:nvSpPr>
        <xdr:cNvPr id="16" name="TextBox 15">
          <a:extLst>
            <a:ext uri="{FF2B5EF4-FFF2-40B4-BE49-F238E27FC236}">
              <a16:creationId xmlns:a16="http://schemas.microsoft.com/office/drawing/2014/main" id="{C844E39E-9662-4E58-96EA-25C3FFA65286}"/>
            </a:ext>
          </a:extLst>
        </xdr:cNvPr>
        <xdr:cNvSpPr txBox="1"/>
      </xdr:nvSpPr>
      <xdr:spPr>
        <a:xfrm>
          <a:off x="17792700" y="1366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24</xdr:col>
      <xdr:colOff>323850</xdr:colOff>
      <xdr:row>66</xdr:row>
      <xdr:rowOff>0</xdr:rowOff>
    </xdr:from>
    <xdr:ext cx="184731" cy="264560"/>
    <xdr:sp macro="" textlink="">
      <xdr:nvSpPr>
        <xdr:cNvPr id="17" name="TextBox 16">
          <a:extLst>
            <a:ext uri="{FF2B5EF4-FFF2-40B4-BE49-F238E27FC236}">
              <a16:creationId xmlns:a16="http://schemas.microsoft.com/office/drawing/2014/main" id="{EB8ED89C-4783-4F41-98AD-49587DC758DB}"/>
            </a:ext>
          </a:extLst>
        </xdr:cNvPr>
        <xdr:cNvSpPr txBox="1"/>
      </xdr:nvSpPr>
      <xdr:spPr>
        <a:xfrm>
          <a:off x="18402300" y="1366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25</xdr:col>
      <xdr:colOff>323850</xdr:colOff>
      <xdr:row>66</xdr:row>
      <xdr:rowOff>0</xdr:rowOff>
    </xdr:from>
    <xdr:ext cx="184731" cy="264560"/>
    <xdr:sp macro="" textlink="">
      <xdr:nvSpPr>
        <xdr:cNvPr id="18" name="TextBox 17">
          <a:extLst>
            <a:ext uri="{FF2B5EF4-FFF2-40B4-BE49-F238E27FC236}">
              <a16:creationId xmlns:a16="http://schemas.microsoft.com/office/drawing/2014/main" id="{B2485EB2-737A-4801-B95C-C8BE0D0B7154}"/>
            </a:ext>
          </a:extLst>
        </xdr:cNvPr>
        <xdr:cNvSpPr txBox="1"/>
      </xdr:nvSpPr>
      <xdr:spPr>
        <a:xfrm>
          <a:off x="19011900" y="1366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26</xdr:col>
      <xdr:colOff>323850</xdr:colOff>
      <xdr:row>66</xdr:row>
      <xdr:rowOff>0</xdr:rowOff>
    </xdr:from>
    <xdr:ext cx="184731" cy="264560"/>
    <xdr:sp macro="" textlink="">
      <xdr:nvSpPr>
        <xdr:cNvPr id="19" name="TextBox 18">
          <a:extLst>
            <a:ext uri="{FF2B5EF4-FFF2-40B4-BE49-F238E27FC236}">
              <a16:creationId xmlns:a16="http://schemas.microsoft.com/office/drawing/2014/main" id="{E5F5B5A0-242B-4EA2-A9C7-498EE5F9FBD5}"/>
            </a:ext>
          </a:extLst>
        </xdr:cNvPr>
        <xdr:cNvSpPr txBox="1"/>
      </xdr:nvSpPr>
      <xdr:spPr>
        <a:xfrm>
          <a:off x="19621500" y="1366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12</xdr:col>
      <xdr:colOff>0</xdr:colOff>
      <xdr:row>8</xdr:row>
      <xdr:rowOff>85725</xdr:rowOff>
    </xdr:from>
    <xdr:ext cx="184731" cy="264560"/>
    <xdr:sp macro="" textlink="">
      <xdr:nvSpPr>
        <xdr:cNvPr id="20" name="TextBox 19">
          <a:extLst>
            <a:ext uri="{FF2B5EF4-FFF2-40B4-BE49-F238E27FC236}">
              <a16:creationId xmlns:a16="http://schemas.microsoft.com/office/drawing/2014/main" id="{9E8FDC20-B2F7-4707-8CEA-7A9D43D8F5C1}"/>
            </a:ext>
          </a:extLst>
        </xdr:cNvPr>
        <xdr:cNvSpPr txBox="1"/>
      </xdr:nvSpPr>
      <xdr:spPr>
        <a:xfrm>
          <a:off x="1089660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12</xdr:col>
      <xdr:colOff>0</xdr:colOff>
      <xdr:row>22</xdr:row>
      <xdr:rowOff>85725</xdr:rowOff>
    </xdr:from>
    <xdr:ext cx="184731" cy="264560"/>
    <xdr:sp macro="" textlink="">
      <xdr:nvSpPr>
        <xdr:cNvPr id="21" name="TextBox 20">
          <a:extLst>
            <a:ext uri="{FF2B5EF4-FFF2-40B4-BE49-F238E27FC236}">
              <a16:creationId xmlns:a16="http://schemas.microsoft.com/office/drawing/2014/main" id="{48E9FA43-C9ED-4811-85E3-4045D53F1186}"/>
            </a:ext>
          </a:extLst>
        </xdr:cNvPr>
        <xdr:cNvSpPr txBox="1"/>
      </xdr:nvSpPr>
      <xdr:spPr>
        <a:xfrm>
          <a:off x="10896600" y="454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12</xdr:col>
      <xdr:colOff>0</xdr:colOff>
      <xdr:row>22</xdr:row>
      <xdr:rowOff>85725</xdr:rowOff>
    </xdr:from>
    <xdr:ext cx="184731" cy="264560"/>
    <xdr:sp macro="" textlink="">
      <xdr:nvSpPr>
        <xdr:cNvPr id="22" name="TextBox 21">
          <a:extLst>
            <a:ext uri="{FF2B5EF4-FFF2-40B4-BE49-F238E27FC236}">
              <a16:creationId xmlns:a16="http://schemas.microsoft.com/office/drawing/2014/main" id="{4B389AF0-64A1-45D5-8BC4-0304E66B27A0}"/>
            </a:ext>
          </a:extLst>
        </xdr:cNvPr>
        <xdr:cNvSpPr txBox="1"/>
      </xdr:nvSpPr>
      <xdr:spPr>
        <a:xfrm>
          <a:off x="10896600" y="454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12</xdr:col>
      <xdr:colOff>0</xdr:colOff>
      <xdr:row>22</xdr:row>
      <xdr:rowOff>85725</xdr:rowOff>
    </xdr:from>
    <xdr:ext cx="184731" cy="264560"/>
    <xdr:sp macro="" textlink="">
      <xdr:nvSpPr>
        <xdr:cNvPr id="23" name="TextBox 22">
          <a:extLst>
            <a:ext uri="{FF2B5EF4-FFF2-40B4-BE49-F238E27FC236}">
              <a16:creationId xmlns:a16="http://schemas.microsoft.com/office/drawing/2014/main" id="{F842CA86-25F5-48E5-AC31-EF29339C728E}"/>
            </a:ext>
          </a:extLst>
        </xdr:cNvPr>
        <xdr:cNvSpPr txBox="1"/>
      </xdr:nvSpPr>
      <xdr:spPr>
        <a:xfrm>
          <a:off x="10896600" y="454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13</xdr:col>
      <xdr:colOff>323850</xdr:colOff>
      <xdr:row>23</xdr:row>
      <xdr:rowOff>0</xdr:rowOff>
    </xdr:from>
    <xdr:ext cx="184731" cy="264560"/>
    <xdr:sp macro="" textlink="">
      <xdr:nvSpPr>
        <xdr:cNvPr id="24" name="TextBox 23">
          <a:extLst>
            <a:ext uri="{FF2B5EF4-FFF2-40B4-BE49-F238E27FC236}">
              <a16:creationId xmlns:a16="http://schemas.microsoft.com/office/drawing/2014/main" id="{358996E8-4116-4AC0-B839-2785BEF90EC2}"/>
            </a:ext>
          </a:extLst>
        </xdr:cNvPr>
        <xdr:cNvSpPr txBox="1"/>
      </xdr:nvSpPr>
      <xdr:spPr>
        <a:xfrm>
          <a:off x="11830050" y="464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14</xdr:col>
      <xdr:colOff>323850</xdr:colOff>
      <xdr:row>23</xdr:row>
      <xdr:rowOff>0</xdr:rowOff>
    </xdr:from>
    <xdr:ext cx="184731" cy="264560"/>
    <xdr:sp macro="" textlink="">
      <xdr:nvSpPr>
        <xdr:cNvPr id="25" name="TextBox 24">
          <a:extLst>
            <a:ext uri="{FF2B5EF4-FFF2-40B4-BE49-F238E27FC236}">
              <a16:creationId xmlns:a16="http://schemas.microsoft.com/office/drawing/2014/main" id="{DAACE39B-0B08-4428-840E-00F9666E2FDE}"/>
            </a:ext>
          </a:extLst>
        </xdr:cNvPr>
        <xdr:cNvSpPr txBox="1"/>
      </xdr:nvSpPr>
      <xdr:spPr>
        <a:xfrm>
          <a:off x="12439650" y="464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16</xdr:col>
      <xdr:colOff>323850</xdr:colOff>
      <xdr:row>23</xdr:row>
      <xdr:rowOff>0</xdr:rowOff>
    </xdr:from>
    <xdr:ext cx="184731" cy="264560"/>
    <xdr:sp macro="" textlink="">
      <xdr:nvSpPr>
        <xdr:cNvPr id="26" name="TextBox 25">
          <a:extLst>
            <a:ext uri="{FF2B5EF4-FFF2-40B4-BE49-F238E27FC236}">
              <a16:creationId xmlns:a16="http://schemas.microsoft.com/office/drawing/2014/main" id="{E2623064-7146-4D83-972B-337C72B407AA}"/>
            </a:ext>
          </a:extLst>
        </xdr:cNvPr>
        <xdr:cNvSpPr txBox="1"/>
      </xdr:nvSpPr>
      <xdr:spPr>
        <a:xfrm>
          <a:off x="13658850" y="464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13</xdr:col>
      <xdr:colOff>47625</xdr:colOff>
      <xdr:row>2</xdr:row>
      <xdr:rowOff>295275</xdr:rowOff>
    </xdr:to>
    <xdr:sp macro="" textlink="">
      <xdr:nvSpPr>
        <xdr:cNvPr id="2" name="AutoShape 2">
          <a:extLst>
            <a:ext uri="{FF2B5EF4-FFF2-40B4-BE49-F238E27FC236}">
              <a16:creationId xmlns:a16="http://schemas.microsoft.com/office/drawing/2014/main" id="{B985814E-3E32-45C8-BC88-6B1C21C3A25A}"/>
            </a:ext>
          </a:extLst>
        </xdr:cNvPr>
        <xdr:cNvSpPr>
          <a:spLocks noChangeAspect="1" noChangeArrowheads="1"/>
        </xdr:cNvSpPr>
      </xdr:nvSpPr>
      <xdr:spPr bwMode="auto">
        <a:xfrm>
          <a:off x="8505825" y="209550"/>
          <a:ext cx="7620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oneCellAnchor>
    <xdr:from>
      <xdr:col>19</xdr:col>
      <xdr:colOff>323850</xdr:colOff>
      <xdr:row>13</xdr:row>
      <xdr:rowOff>85725</xdr:rowOff>
    </xdr:from>
    <xdr:ext cx="184731" cy="264560"/>
    <xdr:sp macro="" textlink="">
      <xdr:nvSpPr>
        <xdr:cNvPr id="2" name="TextBox 1">
          <a:extLst>
            <a:ext uri="{FF2B5EF4-FFF2-40B4-BE49-F238E27FC236}">
              <a16:creationId xmlns:a16="http://schemas.microsoft.com/office/drawing/2014/main" id="{913453B1-D043-44A6-947A-ABB8D06F6283}"/>
            </a:ext>
          </a:extLst>
        </xdr:cNvPr>
        <xdr:cNvSpPr txBox="1"/>
      </xdr:nvSpPr>
      <xdr:spPr>
        <a:xfrm>
          <a:off x="14697075"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20</xdr:col>
      <xdr:colOff>323850</xdr:colOff>
      <xdr:row>13</xdr:row>
      <xdr:rowOff>85725</xdr:rowOff>
    </xdr:from>
    <xdr:ext cx="184731" cy="264560"/>
    <xdr:sp macro="" textlink="">
      <xdr:nvSpPr>
        <xdr:cNvPr id="3" name="TextBox 2">
          <a:extLst>
            <a:ext uri="{FF2B5EF4-FFF2-40B4-BE49-F238E27FC236}">
              <a16:creationId xmlns:a16="http://schemas.microsoft.com/office/drawing/2014/main" id="{618EF176-AB22-498A-9713-277958FF613F}"/>
            </a:ext>
          </a:extLst>
        </xdr:cNvPr>
        <xdr:cNvSpPr txBox="1"/>
      </xdr:nvSpPr>
      <xdr:spPr>
        <a:xfrm>
          <a:off x="15401925"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21</xdr:col>
      <xdr:colOff>323850</xdr:colOff>
      <xdr:row>13</xdr:row>
      <xdr:rowOff>85725</xdr:rowOff>
    </xdr:from>
    <xdr:ext cx="184731" cy="264560"/>
    <xdr:sp macro="" textlink="">
      <xdr:nvSpPr>
        <xdr:cNvPr id="4" name="TextBox 3">
          <a:extLst>
            <a:ext uri="{FF2B5EF4-FFF2-40B4-BE49-F238E27FC236}">
              <a16:creationId xmlns:a16="http://schemas.microsoft.com/office/drawing/2014/main" id="{26551C12-8D25-4EFF-9CDF-834C353AE903}"/>
            </a:ext>
          </a:extLst>
        </xdr:cNvPr>
        <xdr:cNvSpPr txBox="1"/>
      </xdr:nvSpPr>
      <xdr:spPr>
        <a:xfrm>
          <a:off x="16011525"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23</xdr:col>
      <xdr:colOff>323850</xdr:colOff>
      <xdr:row>15</xdr:row>
      <xdr:rowOff>85725</xdr:rowOff>
    </xdr:from>
    <xdr:ext cx="184731" cy="264560"/>
    <xdr:sp macro="" textlink="">
      <xdr:nvSpPr>
        <xdr:cNvPr id="5" name="TextBox 4">
          <a:extLst>
            <a:ext uri="{FF2B5EF4-FFF2-40B4-BE49-F238E27FC236}">
              <a16:creationId xmlns:a16="http://schemas.microsoft.com/office/drawing/2014/main" id="{8484D463-ED26-4202-AE83-78E8EA9179CE}"/>
            </a:ext>
          </a:extLst>
        </xdr:cNvPr>
        <xdr:cNvSpPr txBox="1"/>
      </xdr:nvSpPr>
      <xdr:spPr>
        <a:xfrm>
          <a:off x="17230725" y="3000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24</xdr:col>
      <xdr:colOff>323850</xdr:colOff>
      <xdr:row>15</xdr:row>
      <xdr:rowOff>85725</xdr:rowOff>
    </xdr:from>
    <xdr:ext cx="184731" cy="264560"/>
    <xdr:sp macro="" textlink="">
      <xdr:nvSpPr>
        <xdr:cNvPr id="6" name="TextBox 5">
          <a:extLst>
            <a:ext uri="{FF2B5EF4-FFF2-40B4-BE49-F238E27FC236}">
              <a16:creationId xmlns:a16="http://schemas.microsoft.com/office/drawing/2014/main" id="{F85FDD36-2A82-4EDE-AFFD-0A0B5412BD14}"/>
            </a:ext>
          </a:extLst>
        </xdr:cNvPr>
        <xdr:cNvSpPr txBox="1"/>
      </xdr:nvSpPr>
      <xdr:spPr>
        <a:xfrm>
          <a:off x="17840325" y="3000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25</xdr:col>
      <xdr:colOff>323850</xdr:colOff>
      <xdr:row>15</xdr:row>
      <xdr:rowOff>85725</xdr:rowOff>
    </xdr:from>
    <xdr:ext cx="184731" cy="264560"/>
    <xdr:sp macro="" textlink="">
      <xdr:nvSpPr>
        <xdr:cNvPr id="7" name="TextBox 6">
          <a:extLst>
            <a:ext uri="{FF2B5EF4-FFF2-40B4-BE49-F238E27FC236}">
              <a16:creationId xmlns:a16="http://schemas.microsoft.com/office/drawing/2014/main" id="{23B9EEF0-0BB7-4840-969B-1909DA67EA9B}"/>
            </a:ext>
          </a:extLst>
        </xdr:cNvPr>
        <xdr:cNvSpPr txBox="1"/>
      </xdr:nvSpPr>
      <xdr:spPr>
        <a:xfrm>
          <a:off x="18449925" y="3000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26</xdr:col>
      <xdr:colOff>323850</xdr:colOff>
      <xdr:row>15</xdr:row>
      <xdr:rowOff>85725</xdr:rowOff>
    </xdr:from>
    <xdr:ext cx="184731" cy="264560"/>
    <xdr:sp macro="" textlink="">
      <xdr:nvSpPr>
        <xdr:cNvPr id="8" name="TextBox 7">
          <a:extLst>
            <a:ext uri="{FF2B5EF4-FFF2-40B4-BE49-F238E27FC236}">
              <a16:creationId xmlns:a16="http://schemas.microsoft.com/office/drawing/2014/main" id="{5521080E-DBDC-4222-88AD-4F5AE80BF59C}"/>
            </a:ext>
          </a:extLst>
        </xdr:cNvPr>
        <xdr:cNvSpPr txBox="1"/>
      </xdr:nvSpPr>
      <xdr:spPr>
        <a:xfrm>
          <a:off x="19059525" y="3000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twoCellAnchor editAs="oneCell">
    <xdr:from>
      <xdr:col>17</xdr:col>
      <xdr:colOff>0</xdr:colOff>
      <xdr:row>0</xdr:row>
      <xdr:rowOff>0</xdr:rowOff>
    </xdr:from>
    <xdr:to>
      <xdr:col>17</xdr:col>
      <xdr:colOff>695325</xdr:colOff>
      <xdr:row>2</xdr:row>
      <xdr:rowOff>171450</xdr:rowOff>
    </xdr:to>
    <xdr:sp macro="" textlink="">
      <xdr:nvSpPr>
        <xdr:cNvPr id="9" name="AutoShape 1">
          <a:extLst>
            <a:ext uri="{FF2B5EF4-FFF2-40B4-BE49-F238E27FC236}">
              <a16:creationId xmlns:a16="http://schemas.microsoft.com/office/drawing/2014/main" id="{FD1DFA0F-F0EB-4D50-A331-EC2A23D70F0A}"/>
            </a:ext>
          </a:extLst>
        </xdr:cNvPr>
        <xdr:cNvSpPr>
          <a:spLocks noChangeAspect="1" noChangeArrowheads="1"/>
        </xdr:cNvSpPr>
      </xdr:nvSpPr>
      <xdr:spPr bwMode="auto">
        <a:xfrm>
          <a:off x="13163550" y="0"/>
          <a:ext cx="6953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0</xdr:row>
      <xdr:rowOff>0</xdr:rowOff>
    </xdr:from>
    <xdr:to>
      <xdr:col>17</xdr:col>
      <xdr:colOff>695325</xdr:colOff>
      <xdr:row>2</xdr:row>
      <xdr:rowOff>171450</xdr:rowOff>
    </xdr:to>
    <xdr:sp macro="" textlink="">
      <xdr:nvSpPr>
        <xdr:cNvPr id="10" name="AutoShape 2">
          <a:extLst>
            <a:ext uri="{FF2B5EF4-FFF2-40B4-BE49-F238E27FC236}">
              <a16:creationId xmlns:a16="http://schemas.microsoft.com/office/drawing/2014/main" id="{C9446E9D-8669-4A7F-896C-0183D2BDEF02}"/>
            </a:ext>
          </a:extLst>
        </xdr:cNvPr>
        <xdr:cNvSpPr>
          <a:spLocks noChangeAspect="1" noChangeArrowheads="1"/>
        </xdr:cNvSpPr>
      </xdr:nvSpPr>
      <xdr:spPr bwMode="auto">
        <a:xfrm>
          <a:off x="13163550" y="0"/>
          <a:ext cx="6953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17</xdr:col>
      <xdr:colOff>323850</xdr:colOff>
      <xdr:row>13</xdr:row>
      <xdr:rowOff>85725</xdr:rowOff>
    </xdr:from>
    <xdr:ext cx="184731" cy="264560"/>
    <xdr:sp macro="" textlink="">
      <xdr:nvSpPr>
        <xdr:cNvPr id="11" name="TextBox 10">
          <a:extLst>
            <a:ext uri="{FF2B5EF4-FFF2-40B4-BE49-F238E27FC236}">
              <a16:creationId xmlns:a16="http://schemas.microsoft.com/office/drawing/2014/main" id="{2CAF3BAC-7E1A-4294-841A-FC5FBD41C5FC}"/>
            </a:ext>
          </a:extLst>
        </xdr:cNvPr>
        <xdr:cNvSpPr txBox="1"/>
      </xdr:nvSpPr>
      <xdr:spPr>
        <a:xfrm>
          <a:off x="13487400"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18</xdr:col>
      <xdr:colOff>323850</xdr:colOff>
      <xdr:row>13</xdr:row>
      <xdr:rowOff>85725</xdr:rowOff>
    </xdr:from>
    <xdr:ext cx="184731" cy="264560"/>
    <xdr:sp macro="" textlink="">
      <xdr:nvSpPr>
        <xdr:cNvPr id="12" name="TextBox 11">
          <a:extLst>
            <a:ext uri="{FF2B5EF4-FFF2-40B4-BE49-F238E27FC236}">
              <a16:creationId xmlns:a16="http://schemas.microsoft.com/office/drawing/2014/main" id="{B990A92B-30B2-4E72-B293-8A685180E723}"/>
            </a:ext>
          </a:extLst>
        </xdr:cNvPr>
        <xdr:cNvSpPr txBox="1"/>
      </xdr:nvSpPr>
      <xdr:spPr>
        <a:xfrm>
          <a:off x="14192250"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19</xdr:col>
      <xdr:colOff>323850</xdr:colOff>
      <xdr:row>13</xdr:row>
      <xdr:rowOff>85725</xdr:rowOff>
    </xdr:from>
    <xdr:ext cx="184731" cy="264560"/>
    <xdr:sp macro="" textlink="">
      <xdr:nvSpPr>
        <xdr:cNvPr id="13" name="TextBox 12">
          <a:extLst>
            <a:ext uri="{FF2B5EF4-FFF2-40B4-BE49-F238E27FC236}">
              <a16:creationId xmlns:a16="http://schemas.microsoft.com/office/drawing/2014/main" id="{601D0574-C79A-4210-A029-4E39A84F4472}"/>
            </a:ext>
          </a:extLst>
        </xdr:cNvPr>
        <xdr:cNvSpPr txBox="1"/>
      </xdr:nvSpPr>
      <xdr:spPr>
        <a:xfrm>
          <a:off x="14697075"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20</xdr:col>
      <xdr:colOff>323850</xdr:colOff>
      <xdr:row>13</xdr:row>
      <xdr:rowOff>85725</xdr:rowOff>
    </xdr:from>
    <xdr:ext cx="184731" cy="264560"/>
    <xdr:sp macro="" textlink="">
      <xdr:nvSpPr>
        <xdr:cNvPr id="14" name="TextBox 13">
          <a:extLst>
            <a:ext uri="{FF2B5EF4-FFF2-40B4-BE49-F238E27FC236}">
              <a16:creationId xmlns:a16="http://schemas.microsoft.com/office/drawing/2014/main" id="{84487583-44D6-4A2D-8946-326B05862D37}"/>
            </a:ext>
          </a:extLst>
        </xdr:cNvPr>
        <xdr:cNvSpPr txBox="1"/>
      </xdr:nvSpPr>
      <xdr:spPr>
        <a:xfrm>
          <a:off x="15401925"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16</xdr:col>
      <xdr:colOff>323850</xdr:colOff>
      <xdr:row>13</xdr:row>
      <xdr:rowOff>85725</xdr:rowOff>
    </xdr:from>
    <xdr:ext cx="184731" cy="264560"/>
    <xdr:sp macro="" textlink="">
      <xdr:nvSpPr>
        <xdr:cNvPr id="15" name="TextBox 14">
          <a:extLst>
            <a:ext uri="{FF2B5EF4-FFF2-40B4-BE49-F238E27FC236}">
              <a16:creationId xmlns:a16="http://schemas.microsoft.com/office/drawing/2014/main" id="{E40FBACC-5C20-41C4-8A86-F817FAA377A7}"/>
            </a:ext>
          </a:extLst>
        </xdr:cNvPr>
        <xdr:cNvSpPr txBox="1"/>
      </xdr:nvSpPr>
      <xdr:spPr>
        <a:xfrm>
          <a:off x="12782550"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12</xdr:col>
      <xdr:colOff>0</xdr:colOff>
      <xdr:row>53</xdr:row>
      <xdr:rowOff>0</xdr:rowOff>
    </xdr:from>
    <xdr:ext cx="184731" cy="264560"/>
    <xdr:sp macro="" textlink="">
      <xdr:nvSpPr>
        <xdr:cNvPr id="2" name="TextBox 1">
          <a:extLst>
            <a:ext uri="{FF2B5EF4-FFF2-40B4-BE49-F238E27FC236}">
              <a16:creationId xmlns:a16="http://schemas.microsoft.com/office/drawing/2014/main" id="{C8743C7C-39FD-4A7D-B3DE-12D8E0E546F2}"/>
            </a:ext>
          </a:extLst>
        </xdr:cNvPr>
        <xdr:cNvSpPr txBox="1"/>
      </xdr:nvSpPr>
      <xdr:spPr>
        <a:xfrm>
          <a:off x="8858250" y="1038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12</xdr:col>
      <xdr:colOff>0</xdr:colOff>
      <xdr:row>53</xdr:row>
      <xdr:rowOff>0</xdr:rowOff>
    </xdr:from>
    <xdr:ext cx="184731" cy="264560"/>
    <xdr:sp macro="" textlink="">
      <xdr:nvSpPr>
        <xdr:cNvPr id="3" name="TextBox 2">
          <a:extLst>
            <a:ext uri="{FF2B5EF4-FFF2-40B4-BE49-F238E27FC236}">
              <a16:creationId xmlns:a16="http://schemas.microsoft.com/office/drawing/2014/main" id="{C7B0A247-0E07-4923-A4F5-9ADCE1F15F11}"/>
            </a:ext>
          </a:extLst>
        </xdr:cNvPr>
        <xdr:cNvSpPr txBox="1"/>
      </xdr:nvSpPr>
      <xdr:spPr>
        <a:xfrm>
          <a:off x="8858250" y="1038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12</xdr:col>
      <xdr:colOff>0</xdr:colOff>
      <xdr:row>53</xdr:row>
      <xdr:rowOff>0</xdr:rowOff>
    </xdr:from>
    <xdr:ext cx="184731" cy="264560"/>
    <xdr:sp macro="" textlink="">
      <xdr:nvSpPr>
        <xdr:cNvPr id="4" name="TextBox 3">
          <a:extLst>
            <a:ext uri="{FF2B5EF4-FFF2-40B4-BE49-F238E27FC236}">
              <a16:creationId xmlns:a16="http://schemas.microsoft.com/office/drawing/2014/main" id="{7F3AEB60-917E-45D5-82A9-D6D934CF696E}"/>
            </a:ext>
          </a:extLst>
        </xdr:cNvPr>
        <xdr:cNvSpPr txBox="1"/>
      </xdr:nvSpPr>
      <xdr:spPr>
        <a:xfrm>
          <a:off x="8858250" y="1038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12</xdr:col>
      <xdr:colOff>0</xdr:colOff>
      <xdr:row>53</xdr:row>
      <xdr:rowOff>0</xdr:rowOff>
    </xdr:from>
    <xdr:ext cx="184731" cy="264560"/>
    <xdr:sp macro="" textlink="">
      <xdr:nvSpPr>
        <xdr:cNvPr id="5" name="TextBox 4">
          <a:extLst>
            <a:ext uri="{FF2B5EF4-FFF2-40B4-BE49-F238E27FC236}">
              <a16:creationId xmlns:a16="http://schemas.microsoft.com/office/drawing/2014/main" id="{05BE048B-E881-4E61-9184-FF673FC2C2B6}"/>
            </a:ext>
          </a:extLst>
        </xdr:cNvPr>
        <xdr:cNvSpPr txBox="1"/>
      </xdr:nvSpPr>
      <xdr:spPr>
        <a:xfrm>
          <a:off x="8858250" y="1038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12</xdr:col>
      <xdr:colOff>0</xdr:colOff>
      <xdr:row>53</xdr:row>
      <xdr:rowOff>0</xdr:rowOff>
    </xdr:from>
    <xdr:ext cx="184731" cy="264560"/>
    <xdr:sp macro="" textlink="">
      <xdr:nvSpPr>
        <xdr:cNvPr id="6" name="TextBox 5">
          <a:extLst>
            <a:ext uri="{FF2B5EF4-FFF2-40B4-BE49-F238E27FC236}">
              <a16:creationId xmlns:a16="http://schemas.microsoft.com/office/drawing/2014/main" id="{E89C0458-7583-4001-8674-87E68E249E30}"/>
            </a:ext>
          </a:extLst>
        </xdr:cNvPr>
        <xdr:cNvSpPr txBox="1"/>
      </xdr:nvSpPr>
      <xdr:spPr>
        <a:xfrm>
          <a:off x="8858250" y="1038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12</xdr:col>
      <xdr:colOff>0</xdr:colOff>
      <xdr:row>53</xdr:row>
      <xdr:rowOff>0</xdr:rowOff>
    </xdr:from>
    <xdr:ext cx="184731" cy="264560"/>
    <xdr:sp macro="" textlink="">
      <xdr:nvSpPr>
        <xdr:cNvPr id="7" name="TextBox 6">
          <a:extLst>
            <a:ext uri="{FF2B5EF4-FFF2-40B4-BE49-F238E27FC236}">
              <a16:creationId xmlns:a16="http://schemas.microsoft.com/office/drawing/2014/main" id="{92E5DB7A-78B1-4E8D-958C-15A69540FE91}"/>
            </a:ext>
          </a:extLst>
        </xdr:cNvPr>
        <xdr:cNvSpPr txBox="1"/>
      </xdr:nvSpPr>
      <xdr:spPr>
        <a:xfrm>
          <a:off x="8858250" y="1038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12</xdr:col>
      <xdr:colOff>0</xdr:colOff>
      <xdr:row>53</xdr:row>
      <xdr:rowOff>0</xdr:rowOff>
    </xdr:from>
    <xdr:ext cx="184731" cy="264560"/>
    <xdr:sp macro="" textlink="">
      <xdr:nvSpPr>
        <xdr:cNvPr id="8" name="TextBox 7">
          <a:extLst>
            <a:ext uri="{FF2B5EF4-FFF2-40B4-BE49-F238E27FC236}">
              <a16:creationId xmlns:a16="http://schemas.microsoft.com/office/drawing/2014/main" id="{31644A4E-784D-4B92-AF20-42CC28C936C4}"/>
            </a:ext>
          </a:extLst>
        </xdr:cNvPr>
        <xdr:cNvSpPr txBox="1"/>
      </xdr:nvSpPr>
      <xdr:spPr>
        <a:xfrm>
          <a:off x="8858250" y="1038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12</xdr:col>
      <xdr:colOff>0</xdr:colOff>
      <xdr:row>53</xdr:row>
      <xdr:rowOff>0</xdr:rowOff>
    </xdr:from>
    <xdr:ext cx="184731" cy="264560"/>
    <xdr:sp macro="" textlink="">
      <xdr:nvSpPr>
        <xdr:cNvPr id="9" name="TextBox 8">
          <a:extLst>
            <a:ext uri="{FF2B5EF4-FFF2-40B4-BE49-F238E27FC236}">
              <a16:creationId xmlns:a16="http://schemas.microsoft.com/office/drawing/2014/main" id="{56159420-6776-4FA3-B070-03B1D3B0FD86}"/>
            </a:ext>
          </a:extLst>
        </xdr:cNvPr>
        <xdr:cNvSpPr txBox="1"/>
      </xdr:nvSpPr>
      <xdr:spPr>
        <a:xfrm>
          <a:off x="8858250" y="1038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twoCellAnchor editAs="oneCell">
    <xdr:from>
      <xdr:col>12</xdr:col>
      <xdr:colOff>0</xdr:colOff>
      <xdr:row>0</xdr:row>
      <xdr:rowOff>0</xdr:rowOff>
    </xdr:from>
    <xdr:to>
      <xdr:col>13</xdr:col>
      <xdr:colOff>85724</xdr:colOff>
      <xdr:row>2</xdr:row>
      <xdr:rowOff>76200</xdr:rowOff>
    </xdr:to>
    <xdr:sp macro="" textlink="">
      <xdr:nvSpPr>
        <xdr:cNvPr id="10" name="AutoShape 1">
          <a:extLst>
            <a:ext uri="{FF2B5EF4-FFF2-40B4-BE49-F238E27FC236}">
              <a16:creationId xmlns:a16="http://schemas.microsoft.com/office/drawing/2014/main" id="{FC5240F0-4CCB-4250-A715-94946AC87C94}"/>
            </a:ext>
          </a:extLst>
        </xdr:cNvPr>
        <xdr:cNvSpPr>
          <a:spLocks noChangeAspect="1" noChangeArrowheads="1"/>
        </xdr:cNvSpPr>
      </xdr:nvSpPr>
      <xdr:spPr bwMode="auto">
        <a:xfrm>
          <a:off x="8858250" y="0"/>
          <a:ext cx="69532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0</xdr:row>
      <xdr:rowOff>0</xdr:rowOff>
    </xdr:from>
    <xdr:to>
      <xdr:col>13</xdr:col>
      <xdr:colOff>85724</xdr:colOff>
      <xdr:row>2</xdr:row>
      <xdr:rowOff>76200</xdr:rowOff>
    </xdr:to>
    <xdr:sp macro="" textlink="">
      <xdr:nvSpPr>
        <xdr:cNvPr id="11" name="AutoShape 2">
          <a:extLst>
            <a:ext uri="{FF2B5EF4-FFF2-40B4-BE49-F238E27FC236}">
              <a16:creationId xmlns:a16="http://schemas.microsoft.com/office/drawing/2014/main" id="{0B060168-4467-4E96-8975-47217DA77453}"/>
            </a:ext>
          </a:extLst>
        </xdr:cNvPr>
        <xdr:cNvSpPr>
          <a:spLocks noChangeAspect="1" noChangeArrowheads="1"/>
        </xdr:cNvSpPr>
      </xdr:nvSpPr>
      <xdr:spPr bwMode="auto">
        <a:xfrm>
          <a:off x="8858250" y="0"/>
          <a:ext cx="695324"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19</xdr:col>
      <xdr:colOff>323850</xdr:colOff>
      <xdr:row>14</xdr:row>
      <xdr:rowOff>85725</xdr:rowOff>
    </xdr:from>
    <xdr:ext cx="184731" cy="264560"/>
    <xdr:sp macro="" textlink="">
      <xdr:nvSpPr>
        <xdr:cNvPr id="12" name="TextBox 11">
          <a:extLst>
            <a:ext uri="{FF2B5EF4-FFF2-40B4-BE49-F238E27FC236}">
              <a16:creationId xmlns:a16="http://schemas.microsoft.com/office/drawing/2014/main" id="{156446CD-1FEE-4C2B-A79C-6F676732D3BB}"/>
            </a:ext>
          </a:extLst>
        </xdr:cNvPr>
        <xdr:cNvSpPr txBox="1"/>
      </xdr:nvSpPr>
      <xdr:spPr>
        <a:xfrm>
          <a:off x="13449300" y="296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20</xdr:col>
      <xdr:colOff>323850</xdr:colOff>
      <xdr:row>14</xdr:row>
      <xdr:rowOff>85725</xdr:rowOff>
    </xdr:from>
    <xdr:ext cx="184731" cy="264560"/>
    <xdr:sp macro="" textlink="">
      <xdr:nvSpPr>
        <xdr:cNvPr id="13" name="TextBox 12">
          <a:extLst>
            <a:ext uri="{FF2B5EF4-FFF2-40B4-BE49-F238E27FC236}">
              <a16:creationId xmlns:a16="http://schemas.microsoft.com/office/drawing/2014/main" id="{47733153-7C26-4C42-900C-98240A619024}"/>
            </a:ext>
          </a:extLst>
        </xdr:cNvPr>
        <xdr:cNvSpPr txBox="1"/>
      </xdr:nvSpPr>
      <xdr:spPr>
        <a:xfrm>
          <a:off x="14058900" y="296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21</xdr:col>
      <xdr:colOff>323850</xdr:colOff>
      <xdr:row>14</xdr:row>
      <xdr:rowOff>85725</xdr:rowOff>
    </xdr:from>
    <xdr:ext cx="184731" cy="264560"/>
    <xdr:sp macro="" textlink="">
      <xdr:nvSpPr>
        <xdr:cNvPr id="14" name="TextBox 13">
          <a:extLst>
            <a:ext uri="{FF2B5EF4-FFF2-40B4-BE49-F238E27FC236}">
              <a16:creationId xmlns:a16="http://schemas.microsoft.com/office/drawing/2014/main" id="{B99E1B10-59E4-4291-BAAC-4354725A36EA}"/>
            </a:ext>
          </a:extLst>
        </xdr:cNvPr>
        <xdr:cNvSpPr txBox="1"/>
      </xdr:nvSpPr>
      <xdr:spPr>
        <a:xfrm>
          <a:off x="14668500" y="296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23</xdr:col>
      <xdr:colOff>323850</xdr:colOff>
      <xdr:row>16</xdr:row>
      <xdr:rowOff>85725</xdr:rowOff>
    </xdr:from>
    <xdr:ext cx="184731" cy="264560"/>
    <xdr:sp macro="" textlink="">
      <xdr:nvSpPr>
        <xdr:cNvPr id="15" name="TextBox 14">
          <a:extLst>
            <a:ext uri="{FF2B5EF4-FFF2-40B4-BE49-F238E27FC236}">
              <a16:creationId xmlns:a16="http://schemas.microsoft.com/office/drawing/2014/main" id="{F348772C-D44F-40C6-8904-6284F6FC5098}"/>
            </a:ext>
          </a:extLst>
        </xdr:cNvPr>
        <xdr:cNvSpPr txBox="1"/>
      </xdr:nvSpPr>
      <xdr:spPr>
        <a:xfrm>
          <a:off x="15887700" y="334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24</xdr:col>
      <xdr:colOff>323850</xdr:colOff>
      <xdr:row>16</xdr:row>
      <xdr:rowOff>85725</xdr:rowOff>
    </xdr:from>
    <xdr:ext cx="184731" cy="264560"/>
    <xdr:sp macro="" textlink="">
      <xdr:nvSpPr>
        <xdr:cNvPr id="16" name="TextBox 15">
          <a:extLst>
            <a:ext uri="{FF2B5EF4-FFF2-40B4-BE49-F238E27FC236}">
              <a16:creationId xmlns:a16="http://schemas.microsoft.com/office/drawing/2014/main" id="{C38750F5-8C1D-40C0-AF8B-7A8A6BE7B35D}"/>
            </a:ext>
          </a:extLst>
        </xdr:cNvPr>
        <xdr:cNvSpPr txBox="1"/>
      </xdr:nvSpPr>
      <xdr:spPr>
        <a:xfrm>
          <a:off x="16497300" y="334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25</xdr:col>
      <xdr:colOff>323850</xdr:colOff>
      <xdr:row>16</xdr:row>
      <xdr:rowOff>85725</xdr:rowOff>
    </xdr:from>
    <xdr:ext cx="184731" cy="264560"/>
    <xdr:sp macro="" textlink="">
      <xdr:nvSpPr>
        <xdr:cNvPr id="17" name="TextBox 16">
          <a:extLst>
            <a:ext uri="{FF2B5EF4-FFF2-40B4-BE49-F238E27FC236}">
              <a16:creationId xmlns:a16="http://schemas.microsoft.com/office/drawing/2014/main" id="{03DE4CBD-863F-40FE-828F-D84D8341A9CB}"/>
            </a:ext>
          </a:extLst>
        </xdr:cNvPr>
        <xdr:cNvSpPr txBox="1"/>
      </xdr:nvSpPr>
      <xdr:spPr>
        <a:xfrm>
          <a:off x="17106900" y="334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26</xdr:col>
      <xdr:colOff>323850</xdr:colOff>
      <xdr:row>16</xdr:row>
      <xdr:rowOff>85725</xdr:rowOff>
    </xdr:from>
    <xdr:ext cx="184731" cy="264560"/>
    <xdr:sp macro="" textlink="">
      <xdr:nvSpPr>
        <xdr:cNvPr id="18" name="TextBox 17">
          <a:extLst>
            <a:ext uri="{FF2B5EF4-FFF2-40B4-BE49-F238E27FC236}">
              <a16:creationId xmlns:a16="http://schemas.microsoft.com/office/drawing/2014/main" id="{3DAAE5F9-4DBA-4EAC-802D-60A949B5C08F}"/>
            </a:ext>
          </a:extLst>
        </xdr:cNvPr>
        <xdr:cNvSpPr txBox="1"/>
      </xdr:nvSpPr>
      <xdr:spPr>
        <a:xfrm>
          <a:off x="17716500" y="334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17</xdr:col>
      <xdr:colOff>323850</xdr:colOff>
      <xdr:row>14</xdr:row>
      <xdr:rowOff>85725</xdr:rowOff>
    </xdr:from>
    <xdr:ext cx="184731" cy="264560"/>
    <xdr:sp macro="" textlink="">
      <xdr:nvSpPr>
        <xdr:cNvPr id="19" name="TextBox 18">
          <a:extLst>
            <a:ext uri="{FF2B5EF4-FFF2-40B4-BE49-F238E27FC236}">
              <a16:creationId xmlns:a16="http://schemas.microsoft.com/office/drawing/2014/main" id="{8685875C-BDE7-437E-96BA-CA2C78593F30}"/>
            </a:ext>
          </a:extLst>
        </xdr:cNvPr>
        <xdr:cNvSpPr txBox="1"/>
      </xdr:nvSpPr>
      <xdr:spPr>
        <a:xfrm>
          <a:off x="12230100" y="296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16</xdr:col>
      <xdr:colOff>331470</xdr:colOff>
      <xdr:row>9</xdr:row>
      <xdr:rowOff>0</xdr:rowOff>
    </xdr:from>
    <xdr:ext cx="184731" cy="264560"/>
    <xdr:sp macro="" textlink="">
      <xdr:nvSpPr>
        <xdr:cNvPr id="2" name="TextBox 1">
          <a:extLst>
            <a:ext uri="{FF2B5EF4-FFF2-40B4-BE49-F238E27FC236}">
              <a16:creationId xmlns:a16="http://schemas.microsoft.com/office/drawing/2014/main" id="{E858F1AF-8E24-4E22-8AC7-E74AC90ABB6D}"/>
            </a:ext>
          </a:extLst>
        </xdr:cNvPr>
        <xdr:cNvSpPr txBox="1"/>
      </xdr:nvSpPr>
      <xdr:spPr>
        <a:xfrm>
          <a:off x="13590270" y="206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17</xdr:col>
      <xdr:colOff>331470</xdr:colOff>
      <xdr:row>9</xdr:row>
      <xdr:rowOff>0</xdr:rowOff>
    </xdr:from>
    <xdr:ext cx="184731" cy="264560"/>
    <xdr:sp macro="" textlink="">
      <xdr:nvSpPr>
        <xdr:cNvPr id="3" name="TextBox 2">
          <a:extLst>
            <a:ext uri="{FF2B5EF4-FFF2-40B4-BE49-F238E27FC236}">
              <a16:creationId xmlns:a16="http://schemas.microsoft.com/office/drawing/2014/main" id="{616DDB7A-6FE8-4629-81CC-C19EC15174DA}"/>
            </a:ext>
          </a:extLst>
        </xdr:cNvPr>
        <xdr:cNvSpPr txBox="1"/>
      </xdr:nvSpPr>
      <xdr:spPr>
        <a:xfrm>
          <a:off x="14199870" y="206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18</xdr:col>
      <xdr:colOff>339090</xdr:colOff>
      <xdr:row>9</xdr:row>
      <xdr:rowOff>0</xdr:rowOff>
    </xdr:from>
    <xdr:ext cx="184731" cy="264560"/>
    <xdr:sp macro="" textlink="">
      <xdr:nvSpPr>
        <xdr:cNvPr id="4" name="TextBox 3">
          <a:extLst>
            <a:ext uri="{FF2B5EF4-FFF2-40B4-BE49-F238E27FC236}">
              <a16:creationId xmlns:a16="http://schemas.microsoft.com/office/drawing/2014/main" id="{77770298-39D5-4E60-9F39-62DC0C13CE3B}"/>
            </a:ext>
          </a:extLst>
        </xdr:cNvPr>
        <xdr:cNvSpPr txBox="1"/>
      </xdr:nvSpPr>
      <xdr:spPr>
        <a:xfrm>
          <a:off x="14817090" y="206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20</xdr:col>
      <xdr:colOff>331470</xdr:colOff>
      <xdr:row>10</xdr:row>
      <xdr:rowOff>0</xdr:rowOff>
    </xdr:from>
    <xdr:ext cx="184731" cy="264560"/>
    <xdr:sp macro="" textlink="">
      <xdr:nvSpPr>
        <xdr:cNvPr id="5" name="TextBox 4">
          <a:extLst>
            <a:ext uri="{FF2B5EF4-FFF2-40B4-BE49-F238E27FC236}">
              <a16:creationId xmlns:a16="http://schemas.microsoft.com/office/drawing/2014/main" id="{E7D755BB-3C11-402F-B609-2C183A84008C}"/>
            </a:ext>
          </a:extLst>
        </xdr:cNvPr>
        <xdr:cNvSpPr txBox="1"/>
      </xdr:nvSpPr>
      <xdr:spPr>
        <a:xfrm>
          <a:off x="16028670" y="2257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21</xdr:col>
      <xdr:colOff>339090</xdr:colOff>
      <xdr:row>10</xdr:row>
      <xdr:rowOff>0</xdr:rowOff>
    </xdr:from>
    <xdr:ext cx="184731" cy="264560"/>
    <xdr:sp macro="" textlink="">
      <xdr:nvSpPr>
        <xdr:cNvPr id="6" name="TextBox 5">
          <a:extLst>
            <a:ext uri="{FF2B5EF4-FFF2-40B4-BE49-F238E27FC236}">
              <a16:creationId xmlns:a16="http://schemas.microsoft.com/office/drawing/2014/main" id="{3FFFE3E7-0661-4EEA-B9D6-F21453D1097F}"/>
            </a:ext>
          </a:extLst>
        </xdr:cNvPr>
        <xdr:cNvSpPr txBox="1"/>
      </xdr:nvSpPr>
      <xdr:spPr>
        <a:xfrm>
          <a:off x="16645890" y="2257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22</xdr:col>
      <xdr:colOff>331470</xdr:colOff>
      <xdr:row>10</xdr:row>
      <xdr:rowOff>0</xdr:rowOff>
    </xdr:from>
    <xdr:ext cx="184731" cy="264560"/>
    <xdr:sp macro="" textlink="">
      <xdr:nvSpPr>
        <xdr:cNvPr id="7" name="TextBox 6">
          <a:extLst>
            <a:ext uri="{FF2B5EF4-FFF2-40B4-BE49-F238E27FC236}">
              <a16:creationId xmlns:a16="http://schemas.microsoft.com/office/drawing/2014/main" id="{CB7607FC-3E45-49B2-85FA-CCC067FD16DD}"/>
            </a:ext>
          </a:extLst>
        </xdr:cNvPr>
        <xdr:cNvSpPr txBox="1"/>
      </xdr:nvSpPr>
      <xdr:spPr>
        <a:xfrm>
          <a:off x="17247870" y="2257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23</xdr:col>
      <xdr:colOff>331470</xdr:colOff>
      <xdr:row>10</xdr:row>
      <xdr:rowOff>0</xdr:rowOff>
    </xdr:from>
    <xdr:ext cx="184731" cy="264560"/>
    <xdr:sp macro="" textlink="">
      <xdr:nvSpPr>
        <xdr:cNvPr id="8" name="TextBox 7">
          <a:extLst>
            <a:ext uri="{FF2B5EF4-FFF2-40B4-BE49-F238E27FC236}">
              <a16:creationId xmlns:a16="http://schemas.microsoft.com/office/drawing/2014/main" id="{82AAA04E-3C18-479C-A53F-72B11AD983E2}"/>
            </a:ext>
          </a:extLst>
        </xdr:cNvPr>
        <xdr:cNvSpPr txBox="1"/>
      </xdr:nvSpPr>
      <xdr:spPr>
        <a:xfrm>
          <a:off x="17857470" y="2257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twoCellAnchor editAs="oneCell">
    <xdr:from>
      <xdr:col>14</xdr:col>
      <xdr:colOff>0</xdr:colOff>
      <xdr:row>1</xdr:row>
      <xdr:rowOff>0</xdr:rowOff>
    </xdr:from>
    <xdr:to>
      <xdr:col>15</xdr:col>
      <xdr:colOff>95251</xdr:colOff>
      <xdr:row>3</xdr:row>
      <xdr:rowOff>9525</xdr:rowOff>
    </xdr:to>
    <xdr:sp macro="" textlink="">
      <xdr:nvSpPr>
        <xdr:cNvPr id="9" name="AutoShape 1">
          <a:extLst>
            <a:ext uri="{FF2B5EF4-FFF2-40B4-BE49-F238E27FC236}">
              <a16:creationId xmlns:a16="http://schemas.microsoft.com/office/drawing/2014/main" id="{8957D80B-FF5E-42EC-A3E1-475F2B6F3570}"/>
            </a:ext>
          </a:extLst>
        </xdr:cNvPr>
        <xdr:cNvSpPr>
          <a:spLocks noChangeAspect="1" noChangeArrowheads="1"/>
        </xdr:cNvSpPr>
      </xdr:nvSpPr>
      <xdr:spPr bwMode="auto">
        <a:xfrm>
          <a:off x="12039600" y="400050"/>
          <a:ext cx="704851"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1</xdr:row>
      <xdr:rowOff>0</xdr:rowOff>
    </xdr:from>
    <xdr:to>
      <xdr:col>15</xdr:col>
      <xdr:colOff>95251</xdr:colOff>
      <xdr:row>3</xdr:row>
      <xdr:rowOff>9525</xdr:rowOff>
    </xdr:to>
    <xdr:sp macro="" textlink="">
      <xdr:nvSpPr>
        <xdr:cNvPr id="10" name="AutoShape 2">
          <a:extLst>
            <a:ext uri="{FF2B5EF4-FFF2-40B4-BE49-F238E27FC236}">
              <a16:creationId xmlns:a16="http://schemas.microsoft.com/office/drawing/2014/main" id="{056FC289-8C4D-4789-996A-7C7F071E6F2F}"/>
            </a:ext>
          </a:extLst>
        </xdr:cNvPr>
        <xdr:cNvSpPr>
          <a:spLocks noChangeAspect="1" noChangeArrowheads="1"/>
        </xdr:cNvSpPr>
      </xdr:nvSpPr>
      <xdr:spPr bwMode="auto">
        <a:xfrm>
          <a:off x="12039600" y="400050"/>
          <a:ext cx="704851"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1</xdr:row>
      <xdr:rowOff>0</xdr:rowOff>
    </xdr:from>
    <xdr:to>
      <xdr:col>25</xdr:col>
      <xdr:colOff>95251</xdr:colOff>
      <xdr:row>3</xdr:row>
      <xdr:rowOff>9525</xdr:rowOff>
    </xdr:to>
    <xdr:sp macro="" textlink="">
      <xdr:nvSpPr>
        <xdr:cNvPr id="11" name="AutoShape 1">
          <a:extLst>
            <a:ext uri="{FF2B5EF4-FFF2-40B4-BE49-F238E27FC236}">
              <a16:creationId xmlns:a16="http://schemas.microsoft.com/office/drawing/2014/main" id="{5CCA26F0-0FDF-496E-A5F1-855B10D018E5}"/>
            </a:ext>
          </a:extLst>
        </xdr:cNvPr>
        <xdr:cNvSpPr>
          <a:spLocks noChangeAspect="1" noChangeArrowheads="1"/>
        </xdr:cNvSpPr>
      </xdr:nvSpPr>
      <xdr:spPr bwMode="auto">
        <a:xfrm>
          <a:off x="18135600" y="400050"/>
          <a:ext cx="704851"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1</xdr:row>
      <xdr:rowOff>0</xdr:rowOff>
    </xdr:from>
    <xdr:to>
      <xdr:col>25</xdr:col>
      <xdr:colOff>95251</xdr:colOff>
      <xdr:row>3</xdr:row>
      <xdr:rowOff>9525</xdr:rowOff>
    </xdr:to>
    <xdr:sp macro="" textlink="">
      <xdr:nvSpPr>
        <xdr:cNvPr id="12" name="AutoShape 2">
          <a:extLst>
            <a:ext uri="{FF2B5EF4-FFF2-40B4-BE49-F238E27FC236}">
              <a16:creationId xmlns:a16="http://schemas.microsoft.com/office/drawing/2014/main" id="{4DD47B64-22A1-4F4C-96FA-92F65E66F048}"/>
            </a:ext>
          </a:extLst>
        </xdr:cNvPr>
        <xdr:cNvSpPr>
          <a:spLocks noChangeAspect="1" noChangeArrowheads="1"/>
        </xdr:cNvSpPr>
      </xdr:nvSpPr>
      <xdr:spPr bwMode="auto">
        <a:xfrm>
          <a:off x="18135600" y="400050"/>
          <a:ext cx="704851"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19</xdr:row>
      <xdr:rowOff>0</xdr:rowOff>
    </xdr:from>
    <xdr:to>
      <xdr:col>15</xdr:col>
      <xdr:colOff>95251</xdr:colOff>
      <xdr:row>21</xdr:row>
      <xdr:rowOff>9525</xdr:rowOff>
    </xdr:to>
    <xdr:sp macro="" textlink="">
      <xdr:nvSpPr>
        <xdr:cNvPr id="13" name="AutoShape 1">
          <a:extLst>
            <a:ext uri="{FF2B5EF4-FFF2-40B4-BE49-F238E27FC236}">
              <a16:creationId xmlns:a16="http://schemas.microsoft.com/office/drawing/2014/main" id="{95615F37-E4A7-4F40-AEC4-8E7C0A62BE45}"/>
            </a:ext>
          </a:extLst>
        </xdr:cNvPr>
        <xdr:cNvSpPr>
          <a:spLocks noChangeAspect="1" noChangeArrowheads="1"/>
        </xdr:cNvSpPr>
      </xdr:nvSpPr>
      <xdr:spPr bwMode="auto">
        <a:xfrm>
          <a:off x="12039600" y="4086225"/>
          <a:ext cx="704851"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19</xdr:row>
      <xdr:rowOff>0</xdr:rowOff>
    </xdr:from>
    <xdr:to>
      <xdr:col>15</xdr:col>
      <xdr:colOff>95251</xdr:colOff>
      <xdr:row>21</xdr:row>
      <xdr:rowOff>9525</xdr:rowOff>
    </xdr:to>
    <xdr:sp macro="" textlink="">
      <xdr:nvSpPr>
        <xdr:cNvPr id="14" name="AutoShape 2">
          <a:extLst>
            <a:ext uri="{FF2B5EF4-FFF2-40B4-BE49-F238E27FC236}">
              <a16:creationId xmlns:a16="http://schemas.microsoft.com/office/drawing/2014/main" id="{60C11F0F-E562-4CEB-BB36-3B1EFBAABE54}"/>
            </a:ext>
          </a:extLst>
        </xdr:cNvPr>
        <xdr:cNvSpPr>
          <a:spLocks noChangeAspect="1" noChangeArrowheads="1"/>
        </xdr:cNvSpPr>
      </xdr:nvSpPr>
      <xdr:spPr bwMode="auto">
        <a:xfrm>
          <a:off x="12039600" y="4086225"/>
          <a:ext cx="704851"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19</xdr:row>
      <xdr:rowOff>0</xdr:rowOff>
    </xdr:from>
    <xdr:to>
      <xdr:col>25</xdr:col>
      <xdr:colOff>95251</xdr:colOff>
      <xdr:row>21</xdr:row>
      <xdr:rowOff>9525</xdr:rowOff>
    </xdr:to>
    <xdr:sp macro="" textlink="">
      <xdr:nvSpPr>
        <xdr:cNvPr id="15" name="AutoShape 1">
          <a:extLst>
            <a:ext uri="{FF2B5EF4-FFF2-40B4-BE49-F238E27FC236}">
              <a16:creationId xmlns:a16="http://schemas.microsoft.com/office/drawing/2014/main" id="{F2A0D38B-769E-4225-8DBE-920DF37159E5}"/>
            </a:ext>
          </a:extLst>
        </xdr:cNvPr>
        <xdr:cNvSpPr>
          <a:spLocks noChangeAspect="1" noChangeArrowheads="1"/>
        </xdr:cNvSpPr>
      </xdr:nvSpPr>
      <xdr:spPr bwMode="auto">
        <a:xfrm>
          <a:off x="18135600" y="4086225"/>
          <a:ext cx="704851"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19</xdr:row>
      <xdr:rowOff>0</xdr:rowOff>
    </xdr:from>
    <xdr:to>
      <xdr:col>25</xdr:col>
      <xdr:colOff>95251</xdr:colOff>
      <xdr:row>21</xdr:row>
      <xdr:rowOff>9525</xdr:rowOff>
    </xdr:to>
    <xdr:sp macro="" textlink="">
      <xdr:nvSpPr>
        <xdr:cNvPr id="16" name="AutoShape 2">
          <a:extLst>
            <a:ext uri="{FF2B5EF4-FFF2-40B4-BE49-F238E27FC236}">
              <a16:creationId xmlns:a16="http://schemas.microsoft.com/office/drawing/2014/main" id="{FF7ADAAC-2EE1-4D03-8F92-CBF30C7B63E1}"/>
            </a:ext>
          </a:extLst>
        </xdr:cNvPr>
        <xdr:cNvSpPr>
          <a:spLocks noChangeAspect="1" noChangeArrowheads="1"/>
        </xdr:cNvSpPr>
      </xdr:nvSpPr>
      <xdr:spPr bwMode="auto">
        <a:xfrm>
          <a:off x="18135600" y="4086225"/>
          <a:ext cx="704851"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10</xdr:col>
      <xdr:colOff>0</xdr:colOff>
      <xdr:row>9</xdr:row>
      <xdr:rowOff>0</xdr:rowOff>
    </xdr:from>
    <xdr:ext cx="184731" cy="264560"/>
    <xdr:sp macro="" textlink="">
      <xdr:nvSpPr>
        <xdr:cNvPr id="17" name="TextBox 16">
          <a:extLst>
            <a:ext uri="{FF2B5EF4-FFF2-40B4-BE49-F238E27FC236}">
              <a16:creationId xmlns:a16="http://schemas.microsoft.com/office/drawing/2014/main" id="{AC4751F0-C58C-4BE0-8269-5EAA0E09F1A9}"/>
            </a:ext>
          </a:extLst>
        </xdr:cNvPr>
        <xdr:cNvSpPr txBox="1"/>
      </xdr:nvSpPr>
      <xdr:spPr>
        <a:xfrm>
          <a:off x="9601200" y="206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10</xdr:col>
      <xdr:colOff>0</xdr:colOff>
      <xdr:row>9</xdr:row>
      <xdr:rowOff>0</xdr:rowOff>
    </xdr:from>
    <xdr:ext cx="184731" cy="264560"/>
    <xdr:sp macro="" textlink="">
      <xdr:nvSpPr>
        <xdr:cNvPr id="18" name="TextBox 17">
          <a:extLst>
            <a:ext uri="{FF2B5EF4-FFF2-40B4-BE49-F238E27FC236}">
              <a16:creationId xmlns:a16="http://schemas.microsoft.com/office/drawing/2014/main" id="{8B9C8656-C18E-4CB4-A350-3CC4DB149EF7}"/>
            </a:ext>
          </a:extLst>
        </xdr:cNvPr>
        <xdr:cNvSpPr txBox="1"/>
      </xdr:nvSpPr>
      <xdr:spPr>
        <a:xfrm>
          <a:off x="9601200" y="206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10</xdr:col>
      <xdr:colOff>0</xdr:colOff>
      <xdr:row>9</xdr:row>
      <xdr:rowOff>0</xdr:rowOff>
    </xdr:from>
    <xdr:ext cx="184731" cy="264560"/>
    <xdr:sp macro="" textlink="">
      <xdr:nvSpPr>
        <xdr:cNvPr id="19" name="TextBox 18">
          <a:extLst>
            <a:ext uri="{FF2B5EF4-FFF2-40B4-BE49-F238E27FC236}">
              <a16:creationId xmlns:a16="http://schemas.microsoft.com/office/drawing/2014/main" id="{D0B7BDD6-B2CD-4B2F-A773-6D16EC432990}"/>
            </a:ext>
          </a:extLst>
        </xdr:cNvPr>
        <xdr:cNvSpPr txBox="1"/>
      </xdr:nvSpPr>
      <xdr:spPr>
        <a:xfrm>
          <a:off x="9601200" y="206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10</xdr:col>
      <xdr:colOff>331470</xdr:colOff>
      <xdr:row>10</xdr:row>
      <xdr:rowOff>0</xdr:rowOff>
    </xdr:from>
    <xdr:ext cx="184731" cy="264560"/>
    <xdr:sp macro="" textlink="">
      <xdr:nvSpPr>
        <xdr:cNvPr id="20" name="TextBox 19">
          <a:extLst>
            <a:ext uri="{FF2B5EF4-FFF2-40B4-BE49-F238E27FC236}">
              <a16:creationId xmlns:a16="http://schemas.microsoft.com/office/drawing/2014/main" id="{0043CC48-C863-4B99-B1F9-B86A1808A2FC}"/>
            </a:ext>
          </a:extLst>
        </xdr:cNvPr>
        <xdr:cNvSpPr txBox="1"/>
      </xdr:nvSpPr>
      <xdr:spPr>
        <a:xfrm>
          <a:off x="9932670" y="2257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11</xdr:col>
      <xdr:colOff>339090</xdr:colOff>
      <xdr:row>10</xdr:row>
      <xdr:rowOff>0</xdr:rowOff>
    </xdr:from>
    <xdr:ext cx="184731" cy="264560"/>
    <xdr:sp macro="" textlink="">
      <xdr:nvSpPr>
        <xdr:cNvPr id="21" name="TextBox 20">
          <a:extLst>
            <a:ext uri="{FF2B5EF4-FFF2-40B4-BE49-F238E27FC236}">
              <a16:creationId xmlns:a16="http://schemas.microsoft.com/office/drawing/2014/main" id="{D58E64F6-EEB0-48A5-BB7C-23EF6300EA25}"/>
            </a:ext>
          </a:extLst>
        </xdr:cNvPr>
        <xdr:cNvSpPr txBox="1"/>
      </xdr:nvSpPr>
      <xdr:spPr>
        <a:xfrm>
          <a:off x="10549890" y="2257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13</xdr:col>
      <xdr:colOff>331470</xdr:colOff>
      <xdr:row>10</xdr:row>
      <xdr:rowOff>0</xdr:rowOff>
    </xdr:from>
    <xdr:ext cx="184731" cy="264560"/>
    <xdr:sp macro="" textlink="">
      <xdr:nvSpPr>
        <xdr:cNvPr id="22" name="TextBox 21">
          <a:extLst>
            <a:ext uri="{FF2B5EF4-FFF2-40B4-BE49-F238E27FC236}">
              <a16:creationId xmlns:a16="http://schemas.microsoft.com/office/drawing/2014/main" id="{8BB91E29-4BB7-4255-ABA2-FD0ABF98E81F}"/>
            </a:ext>
          </a:extLst>
        </xdr:cNvPr>
        <xdr:cNvSpPr txBox="1"/>
      </xdr:nvSpPr>
      <xdr:spPr>
        <a:xfrm>
          <a:off x="11761470" y="2257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10</xdr:col>
      <xdr:colOff>0</xdr:colOff>
      <xdr:row>1</xdr:row>
      <xdr:rowOff>0</xdr:rowOff>
    </xdr:from>
    <xdr:ext cx="704851" cy="390525"/>
    <xdr:sp macro="" textlink="">
      <xdr:nvSpPr>
        <xdr:cNvPr id="23" name="AutoShape 1">
          <a:extLst>
            <a:ext uri="{FF2B5EF4-FFF2-40B4-BE49-F238E27FC236}">
              <a16:creationId xmlns:a16="http://schemas.microsoft.com/office/drawing/2014/main" id="{209FCFA0-7468-44C1-9F62-411D76EB6E9B}"/>
            </a:ext>
          </a:extLst>
        </xdr:cNvPr>
        <xdr:cNvSpPr>
          <a:spLocks noChangeAspect="1" noChangeArrowheads="1"/>
        </xdr:cNvSpPr>
      </xdr:nvSpPr>
      <xdr:spPr bwMode="auto">
        <a:xfrm>
          <a:off x="9601200" y="400050"/>
          <a:ext cx="704851"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xdr:row>
      <xdr:rowOff>0</xdr:rowOff>
    </xdr:from>
    <xdr:ext cx="704851" cy="390525"/>
    <xdr:sp macro="" textlink="">
      <xdr:nvSpPr>
        <xdr:cNvPr id="24" name="AutoShape 2">
          <a:extLst>
            <a:ext uri="{FF2B5EF4-FFF2-40B4-BE49-F238E27FC236}">
              <a16:creationId xmlns:a16="http://schemas.microsoft.com/office/drawing/2014/main" id="{70AC124A-389D-485E-8A2B-1FB671BC40C7}"/>
            </a:ext>
          </a:extLst>
        </xdr:cNvPr>
        <xdr:cNvSpPr>
          <a:spLocks noChangeAspect="1" noChangeArrowheads="1"/>
        </xdr:cNvSpPr>
      </xdr:nvSpPr>
      <xdr:spPr bwMode="auto">
        <a:xfrm>
          <a:off x="9601200" y="400050"/>
          <a:ext cx="704851"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14</xdr:col>
      <xdr:colOff>0</xdr:colOff>
      <xdr:row>1</xdr:row>
      <xdr:rowOff>0</xdr:rowOff>
    </xdr:from>
    <xdr:ext cx="704851" cy="390525"/>
    <xdr:sp macro="" textlink="">
      <xdr:nvSpPr>
        <xdr:cNvPr id="25" name="AutoShape 1">
          <a:extLst>
            <a:ext uri="{FF2B5EF4-FFF2-40B4-BE49-F238E27FC236}">
              <a16:creationId xmlns:a16="http://schemas.microsoft.com/office/drawing/2014/main" id="{A504FC36-6830-4527-A533-99E1CC7BAFA8}"/>
            </a:ext>
          </a:extLst>
        </xdr:cNvPr>
        <xdr:cNvSpPr>
          <a:spLocks noChangeAspect="1" noChangeArrowheads="1"/>
        </xdr:cNvSpPr>
      </xdr:nvSpPr>
      <xdr:spPr bwMode="auto">
        <a:xfrm>
          <a:off x="12039600" y="400050"/>
          <a:ext cx="704851"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14</xdr:col>
      <xdr:colOff>0</xdr:colOff>
      <xdr:row>1</xdr:row>
      <xdr:rowOff>0</xdr:rowOff>
    </xdr:from>
    <xdr:ext cx="704851" cy="390525"/>
    <xdr:sp macro="" textlink="">
      <xdr:nvSpPr>
        <xdr:cNvPr id="26" name="AutoShape 2">
          <a:extLst>
            <a:ext uri="{FF2B5EF4-FFF2-40B4-BE49-F238E27FC236}">
              <a16:creationId xmlns:a16="http://schemas.microsoft.com/office/drawing/2014/main" id="{6F2ACAA4-6F4B-408E-A59B-0E7E7EA28A2F}"/>
            </a:ext>
          </a:extLst>
        </xdr:cNvPr>
        <xdr:cNvSpPr>
          <a:spLocks noChangeAspect="1" noChangeArrowheads="1"/>
        </xdr:cNvSpPr>
      </xdr:nvSpPr>
      <xdr:spPr bwMode="auto">
        <a:xfrm>
          <a:off x="12039600" y="400050"/>
          <a:ext cx="704851"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19</xdr:row>
      <xdr:rowOff>0</xdr:rowOff>
    </xdr:from>
    <xdr:ext cx="704851" cy="390525"/>
    <xdr:sp macro="" textlink="">
      <xdr:nvSpPr>
        <xdr:cNvPr id="27" name="AutoShape 1">
          <a:extLst>
            <a:ext uri="{FF2B5EF4-FFF2-40B4-BE49-F238E27FC236}">
              <a16:creationId xmlns:a16="http://schemas.microsoft.com/office/drawing/2014/main" id="{1C0B0C8A-09C2-466C-B897-39519F32CCEE}"/>
            </a:ext>
          </a:extLst>
        </xdr:cNvPr>
        <xdr:cNvSpPr>
          <a:spLocks noChangeAspect="1" noChangeArrowheads="1"/>
        </xdr:cNvSpPr>
      </xdr:nvSpPr>
      <xdr:spPr bwMode="auto">
        <a:xfrm>
          <a:off x="9601200" y="4086225"/>
          <a:ext cx="704851"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19</xdr:row>
      <xdr:rowOff>0</xdr:rowOff>
    </xdr:from>
    <xdr:ext cx="704851" cy="390525"/>
    <xdr:sp macro="" textlink="">
      <xdr:nvSpPr>
        <xdr:cNvPr id="28" name="AutoShape 2">
          <a:extLst>
            <a:ext uri="{FF2B5EF4-FFF2-40B4-BE49-F238E27FC236}">
              <a16:creationId xmlns:a16="http://schemas.microsoft.com/office/drawing/2014/main" id="{70008F5D-F652-4785-90CE-F9F9C1566A94}"/>
            </a:ext>
          </a:extLst>
        </xdr:cNvPr>
        <xdr:cNvSpPr>
          <a:spLocks noChangeAspect="1" noChangeArrowheads="1"/>
        </xdr:cNvSpPr>
      </xdr:nvSpPr>
      <xdr:spPr bwMode="auto">
        <a:xfrm>
          <a:off x="9601200" y="4086225"/>
          <a:ext cx="704851"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14</xdr:col>
      <xdr:colOff>0</xdr:colOff>
      <xdr:row>19</xdr:row>
      <xdr:rowOff>0</xdr:rowOff>
    </xdr:from>
    <xdr:ext cx="704851" cy="390525"/>
    <xdr:sp macro="" textlink="">
      <xdr:nvSpPr>
        <xdr:cNvPr id="29" name="AutoShape 1">
          <a:extLst>
            <a:ext uri="{FF2B5EF4-FFF2-40B4-BE49-F238E27FC236}">
              <a16:creationId xmlns:a16="http://schemas.microsoft.com/office/drawing/2014/main" id="{4673535B-1BED-4C4D-82CE-C308A11B2ECC}"/>
            </a:ext>
          </a:extLst>
        </xdr:cNvPr>
        <xdr:cNvSpPr>
          <a:spLocks noChangeAspect="1" noChangeArrowheads="1"/>
        </xdr:cNvSpPr>
      </xdr:nvSpPr>
      <xdr:spPr bwMode="auto">
        <a:xfrm>
          <a:off x="12039600" y="4086225"/>
          <a:ext cx="704851"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14</xdr:col>
      <xdr:colOff>0</xdr:colOff>
      <xdr:row>19</xdr:row>
      <xdr:rowOff>0</xdr:rowOff>
    </xdr:from>
    <xdr:ext cx="704851" cy="390525"/>
    <xdr:sp macro="" textlink="">
      <xdr:nvSpPr>
        <xdr:cNvPr id="30" name="AutoShape 2">
          <a:extLst>
            <a:ext uri="{FF2B5EF4-FFF2-40B4-BE49-F238E27FC236}">
              <a16:creationId xmlns:a16="http://schemas.microsoft.com/office/drawing/2014/main" id="{C6868C8D-A594-435B-99DD-233E250C0EB1}"/>
            </a:ext>
          </a:extLst>
        </xdr:cNvPr>
        <xdr:cNvSpPr>
          <a:spLocks noChangeAspect="1" noChangeArrowheads="1"/>
        </xdr:cNvSpPr>
      </xdr:nvSpPr>
      <xdr:spPr bwMode="auto">
        <a:xfrm>
          <a:off x="12039600" y="4086225"/>
          <a:ext cx="704851"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9.xml><?xml version="1.0" encoding="utf-8"?>
<xdr:wsDr xmlns:xdr="http://schemas.openxmlformats.org/drawingml/2006/spreadsheetDrawing" xmlns:a="http://schemas.openxmlformats.org/drawingml/2006/main">
  <xdr:oneCellAnchor>
    <xdr:from>
      <xdr:col>19</xdr:col>
      <xdr:colOff>331470</xdr:colOff>
      <xdr:row>18</xdr:row>
      <xdr:rowOff>0</xdr:rowOff>
    </xdr:from>
    <xdr:ext cx="184731" cy="264560"/>
    <xdr:sp macro="" textlink="">
      <xdr:nvSpPr>
        <xdr:cNvPr id="2" name="TextBox 1">
          <a:extLst>
            <a:ext uri="{FF2B5EF4-FFF2-40B4-BE49-F238E27FC236}">
              <a16:creationId xmlns:a16="http://schemas.microsoft.com/office/drawing/2014/main" id="{419A9F60-E818-4557-AC8E-84FB8861B8D6}"/>
            </a:ext>
          </a:extLst>
        </xdr:cNvPr>
        <xdr:cNvSpPr txBox="1"/>
      </xdr:nvSpPr>
      <xdr:spPr>
        <a:xfrm>
          <a:off x="14857095" y="401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20</xdr:col>
      <xdr:colOff>339090</xdr:colOff>
      <xdr:row>18</xdr:row>
      <xdr:rowOff>0</xdr:rowOff>
    </xdr:from>
    <xdr:ext cx="184731" cy="264560"/>
    <xdr:sp macro="" textlink="">
      <xdr:nvSpPr>
        <xdr:cNvPr id="3" name="TextBox 2">
          <a:extLst>
            <a:ext uri="{FF2B5EF4-FFF2-40B4-BE49-F238E27FC236}">
              <a16:creationId xmlns:a16="http://schemas.microsoft.com/office/drawing/2014/main" id="{B1238D9E-C34D-4299-A3D3-7C1C4E31218C}"/>
            </a:ext>
          </a:extLst>
        </xdr:cNvPr>
        <xdr:cNvSpPr txBox="1"/>
      </xdr:nvSpPr>
      <xdr:spPr>
        <a:xfrm>
          <a:off x="15474315" y="401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21</xdr:col>
      <xdr:colOff>331470</xdr:colOff>
      <xdr:row>18</xdr:row>
      <xdr:rowOff>0</xdr:rowOff>
    </xdr:from>
    <xdr:ext cx="184731" cy="264560"/>
    <xdr:sp macro="" textlink="">
      <xdr:nvSpPr>
        <xdr:cNvPr id="4" name="TextBox 3">
          <a:extLst>
            <a:ext uri="{FF2B5EF4-FFF2-40B4-BE49-F238E27FC236}">
              <a16:creationId xmlns:a16="http://schemas.microsoft.com/office/drawing/2014/main" id="{786D224C-4B60-4873-A17B-0D59D75D2794}"/>
            </a:ext>
          </a:extLst>
        </xdr:cNvPr>
        <xdr:cNvSpPr txBox="1"/>
      </xdr:nvSpPr>
      <xdr:spPr>
        <a:xfrm>
          <a:off x="16076295" y="401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23</xdr:col>
      <xdr:colOff>339090</xdr:colOff>
      <xdr:row>19</xdr:row>
      <xdr:rowOff>78105</xdr:rowOff>
    </xdr:from>
    <xdr:ext cx="184731" cy="264560"/>
    <xdr:sp macro="" textlink="">
      <xdr:nvSpPr>
        <xdr:cNvPr id="5" name="TextBox 4">
          <a:extLst>
            <a:ext uri="{FF2B5EF4-FFF2-40B4-BE49-F238E27FC236}">
              <a16:creationId xmlns:a16="http://schemas.microsoft.com/office/drawing/2014/main" id="{B6628390-C2F5-488D-B472-892E786384B6}"/>
            </a:ext>
          </a:extLst>
        </xdr:cNvPr>
        <xdr:cNvSpPr txBox="1"/>
      </xdr:nvSpPr>
      <xdr:spPr>
        <a:xfrm>
          <a:off x="17303115" y="42786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24</xdr:col>
      <xdr:colOff>331470</xdr:colOff>
      <xdr:row>19</xdr:row>
      <xdr:rowOff>78105</xdr:rowOff>
    </xdr:from>
    <xdr:ext cx="184731" cy="264560"/>
    <xdr:sp macro="" textlink="">
      <xdr:nvSpPr>
        <xdr:cNvPr id="6" name="TextBox 5">
          <a:extLst>
            <a:ext uri="{FF2B5EF4-FFF2-40B4-BE49-F238E27FC236}">
              <a16:creationId xmlns:a16="http://schemas.microsoft.com/office/drawing/2014/main" id="{019A8F36-B25F-4279-B105-AC4CDDA34F6E}"/>
            </a:ext>
          </a:extLst>
        </xdr:cNvPr>
        <xdr:cNvSpPr txBox="1"/>
      </xdr:nvSpPr>
      <xdr:spPr>
        <a:xfrm>
          <a:off x="17905095" y="42786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25</xdr:col>
      <xdr:colOff>331470</xdr:colOff>
      <xdr:row>17</xdr:row>
      <xdr:rowOff>78105</xdr:rowOff>
    </xdr:from>
    <xdr:ext cx="184731" cy="264560"/>
    <xdr:sp macro="" textlink="">
      <xdr:nvSpPr>
        <xdr:cNvPr id="7" name="TextBox 6">
          <a:extLst>
            <a:ext uri="{FF2B5EF4-FFF2-40B4-BE49-F238E27FC236}">
              <a16:creationId xmlns:a16="http://schemas.microsoft.com/office/drawing/2014/main" id="{9CDF46B9-9F52-4F4D-A728-3FFB104F4829}"/>
            </a:ext>
          </a:extLst>
        </xdr:cNvPr>
        <xdr:cNvSpPr txBox="1"/>
      </xdr:nvSpPr>
      <xdr:spPr>
        <a:xfrm>
          <a:off x="18514695" y="3802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26</xdr:col>
      <xdr:colOff>339090</xdr:colOff>
      <xdr:row>17</xdr:row>
      <xdr:rowOff>78105</xdr:rowOff>
    </xdr:from>
    <xdr:ext cx="184731" cy="264560"/>
    <xdr:sp macro="" textlink="">
      <xdr:nvSpPr>
        <xdr:cNvPr id="8" name="TextBox 7">
          <a:extLst>
            <a:ext uri="{FF2B5EF4-FFF2-40B4-BE49-F238E27FC236}">
              <a16:creationId xmlns:a16="http://schemas.microsoft.com/office/drawing/2014/main" id="{C5AA721E-ADF4-4DA9-AF18-94611B78A1E8}"/>
            </a:ext>
          </a:extLst>
        </xdr:cNvPr>
        <xdr:cNvSpPr txBox="1"/>
      </xdr:nvSpPr>
      <xdr:spPr>
        <a:xfrm>
          <a:off x="19131915" y="3802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twoCellAnchor editAs="oneCell">
    <xdr:from>
      <xdr:col>17</xdr:col>
      <xdr:colOff>0</xdr:colOff>
      <xdr:row>0</xdr:row>
      <xdr:rowOff>0</xdr:rowOff>
    </xdr:from>
    <xdr:to>
      <xdr:col>18</xdr:col>
      <xdr:colOff>95250</xdr:colOff>
      <xdr:row>1</xdr:row>
      <xdr:rowOff>85725</xdr:rowOff>
    </xdr:to>
    <xdr:sp macro="" textlink="">
      <xdr:nvSpPr>
        <xdr:cNvPr id="9" name="AutoShape 1">
          <a:extLst>
            <a:ext uri="{FF2B5EF4-FFF2-40B4-BE49-F238E27FC236}">
              <a16:creationId xmlns:a16="http://schemas.microsoft.com/office/drawing/2014/main" id="{30BE3C50-6C66-4730-B418-801BE64E6431}"/>
            </a:ext>
          </a:extLst>
        </xdr:cNvPr>
        <xdr:cNvSpPr>
          <a:spLocks noChangeAspect="1" noChangeArrowheads="1"/>
        </xdr:cNvSpPr>
      </xdr:nvSpPr>
      <xdr:spPr bwMode="auto">
        <a:xfrm>
          <a:off x="13287375" y="0"/>
          <a:ext cx="7048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0</xdr:row>
      <xdr:rowOff>0</xdr:rowOff>
    </xdr:from>
    <xdr:to>
      <xdr:col>18</xdr:col>
      <xdr:colOff>95250</xdr:colOff>
      <xdr:row>1</xdr:row>
      <xdr:rowOff>85725</xdr:rowOff>
    </xdr:to>
    <xdr:sp macro="" textlink="">
      <xdr:nvSpPr>
        <xdr:cNvPr id="10" name="AutoShape 2">
          <a:extLst>
            <a:ext uri="{FF2B5EF4-FFF2-40B4-BE49-F238E27FC236}">
              <a16:creationId xmlns:a16="http://schemas.microsoft.com/office/drawing/2014/main" id="{4A3EC086-BD01-4116-9F93-51D9C6B05FA7}"/>
            </a:ext>
          </a:extLst>
        </xdr:cNvPr>
        <xdr:cNvSpPr>
          <a:spLocks noChangeAspect="1" noChangeArrowheads="1"/>
        </xdr:cNvSpPr>
      </xdr:nvSpPr>
      <xdr:spPr bwMode="auto">
        <a:xfrm>
          <a:off x="13287375" y="0"/>
          <a:ext cx="7048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27</xdr:col>
      <xdr:colOff>0</xdr:colOff>
      <xdr:row>0</xdr:row>
      <xdr:rowOff>0</xdr:rowOff>
    </xdr:from>
    <xdr:to>
      <xdr:col>28</xdr:col>
      <xdr:colOff>95250</xdr:colOff>
      <xdr:row>1</xdr:row>
      <xdr:rowOff>85725</xdr:rowOff>
    </xdr:to>
    <xdr:sp macro="" textlink="">
      <xdr:nvSpPr>
        <xdr:cNvPr id="11" name="AutoShape 1">
          <a:extLst>
            <a:ext uri="{FF2B5EF4-FFF2-40B4-BE49-F238E27FC236}">
              <a16:creationId xmlns:a16="http://schemas.microsoft.com/office/drawing/2014/main" id="{A048928C-04FC-4A7E-845C-E69C2AE0A80C}"/>
            </a:ext>
          </a:extLst>
        </xdr:cNvPr>
        <xdr:cNvSpPr>
          <a:spLocks noChangeAspect="1" noChangeArrowheads="1"/>
        </xdr:cNvSpPr>
      </xdr:nvSpPr>
      <xdr:spPr bwMode="auto">
        <a:xfrm>
          <a:off x="19402425" y="0"/>
          <a:ext cx="7048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27</xdr:col>
      <xdr:colOff>0</xdr:colOff>
      <xdr:row>0</xdr:row>
      <xdr:rowOff>0</xdr:rowOff>
    </xdr:from>
    <xdr:to>
      <xdr:col>28</xdr:col>
      <xdr:colOff>95250</xdr:colOff>
      <xdr:row>1</xdr:row>
      <xdr:rowOff>85725</xdr:rowOff>
    </xdr:to>
    <xdr:sp macro="" textlink="">
      <xdr:nvSpPr>
        <xdr:cNvPr id="12" name="AutoShape 2">
          <a:extLst>
            <a:ext uri="{FF2B5EF4-FFF2-40B4-BE49-F238E27FC236}">
              <a16:creationId xmlns:a16="http://schemas.microsoft.com/office/drawing/2014/main" id="{6F1C9FD9-F11A-4594-8D6A-B37EF31B63C8}"/>
            </a:ext>
          </a:extLst>
        </xdr:cNvPr>
        <xdr:cNvSpPr>
          <a:spLocks noChangeAspect="1" noChangeArrowheads="1"/>
        </xdr:cNvSpPr>
      </xdr:nvSpPr>
      <xdr:spPr bwMode="auto">
        <a:xfrm>
          <a:off x="19402425" y="0"/>
          <a:ext cx="7048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331470</xdr:colOff>
      <xdr:row>12</xdr:row>
      <xdr:rowOff>78105</xdr:rowOff>
    </xdr:from>
    <xdr:ext cx="184731" cy="264560"/>
    <xdr:sp macro="" textlink="">
      <xdr:nvSpPr>
        <xdr:cNvPr id="13" name="TextBox 12">
          <a:extLst>
            <a:ext uri="{FF2B5EF4-FFF2-40B4-BE49-F238E27FC236}">
              <a16:creationId xmlns:a16="http://schemas.microsoft.com/office/drawing/2014/main" id="{80F95D8A-222F-4EF3-9F8F-44875DC414F5}"/>
            </a:ext>
          </a:extLst>
        </xdr:cNvPr>
        <xdr:cNvSpPr txBox="1"/>
      </xdr:nvSpPr>
      <xdr:spPr>
        <a:xfrm>
          <a:off x="18514695" y="2849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ihw.gov.au/copyright/"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5:B50"/>
  <sheetViews>
    <sheetView tabSelected="1" zoomScaleNormal="100" workbookViewId="0"/>
  </sheetViews>
  <sheetFormatPr defaultRowHeight="15"/>
  <sheetData>
    <row r="5" spans="1:2" ht="15.75">
      <c r="A5" s="317" t="s">
        <v>789</v>
      </c>
    </row>
    <row r="6" spans="1:2">
      <c r="A6" s="318" t="s">
        <v>167</v>
      </c>
    </row>
    <row r="7" spans="1:2">
      <c r="A7" s="73" t="s">
        <v>790</v>
      </c>
    </row>
    <row r="8" spans="1:2">
      <c r="A8" s="73"/>
    </row>
    <row r="9" spans="1:2" s="144" customFormat="1" ht="16.5">
      <c r="A9" s="143"/>
      <c r="B9" s="201" t="s">
        <v>596</v>
      </c>
    </row>
    <row r="10" spans="1:2" s="144" customFormat="1" ht="16.5">
      <c r="A10" s="145"/>
      <c r="B10" s="201" t="s">
        <v>597</v>
      </c>
    </row>
    <row r="11" spans="1:2" s="144" customFormat="1" ht="16.5">
      <c r="A11" s="146"/>
    </row>
    <row r="12" spans="1:2" s="144" customFormat="1" ht="16.5">
      <c r="A12" s="335" t="s">
        <v>916</v>
      </c>
    </row>
    <row r="13" spans="1:2" s="144" customFormat="1" ht="16.5">
      <c r="A13" s="335" t="s">
        <v>939</v>
      </c>
    </row>
    <row r="14" spans="1:2" s="144" customFormat="1" ht="16.5">
      <c r="A14" s="335" t="s">
        <v>940</v>
      </c>
    </row>
    <row r="15" spans="1:2" s="144" customFormat="1" ht="16.5">
      <c r="A15" s="335" t="s">
        <v>941</v>
      </c>
    </row>
    <row r="16" spans="1:2" s="144" customFormat="1" ht="16.5">
      <c r="A16" s="335" t="s">
        <v>949</v>
      </c>
    </row>
    <row r="17" spans="1:1" s="144" customFormat="1" ht="16.5">
      <c r="A17" s="335" t="s">
        <v>958</v>
      </c>
    </row>
    <row r="18" spans="1:1" s="144" customFormat="1" ht="16.5">
      <c r="A18" s="335" t="s">
        <v>965</v>
      </c>
    </row>
    <row r="19" spans="1:1" s="144" customFormat="1" ht="16.5">
      <c r="A19" s="335" t="s">
        <v>972</v>
      </c>
    </row>
    <row r="20" spans="1:1" s="144" customFormat="1" ht="16.5">
      <c r="A20" s="335" t="s">
        <v>973</v>
      </c>
    </row>
    <row r="21" spans="1:1" s="144" customFormat="1" ht="16.5">
      <c r="A21" s="335" t="s">
        <v>981</v>
      </c>
    </row>
    <row r="22" spans="1:1" s="144" customFormat="1" ht="16.5">
      <c r="A22" s="335" t="s">
        <v>993</v>
      </c>
    </row>
    <row r="23" spans="1:1" s="144" customFormat="1" ht="16.5">
      <c r="A23" s="335" t="s">
        <v>1000</v>
      </c>
    </row>
    <row r="24" spans="1:1" s="144" customFormat="1" ht="16.5">
      <c r="A24" s="335" t="s">
        <v>1005</v>
      </c>
    </row>
    <row r="25" spans="1:1" s="144" customFormat="1" ht="16.5">
      <c r="A25" s="335" t="s">
        <v>810</v>
      </c>
    </row>
    <row r="26" spans="1:1" s="144" customFormat="1" ht="16.5">
      <c r="A26" s="335" t="s">
        <v>816</v>
      </c>
    </row>
    <row r="27" spans="1:1" s="144" customFormat="1" ht="16.5">
      <c r="A27" s="335" t="s">
        <v>818</v>
      </c>
    </row>
    <row r="28" spans="1:1" s="144" customFormat="1" ht="16.5">
      <c r="A28" s="335" t="s">
        <v>850</v>
      </c>
    </row>
    <row r="29" spans="1:1" s="144" customFormat="1" ht="16.5">
      <c r="A29" s="335" t="s">
        <v>599</v>
      </c>
    </row>
    <row r="30" spans="1:1" s="144" customFormat="1" ht="16.5">
      <c r="A30" s="335" t="s">
        <v>600</v>
      </c>
    </row>
    <row r="31" spans="1:1" s="144" customFormat="1" ht="16.5">
      <c r="A31" s="335" t="s">
        <v>744</v>
      </c>
    </row>
    <row r="32" spans="1:1" s="144" customFormat="1" ht="16.5">
      <c r="A32" s="335" t="s">
        <v>624</v>
      </c>
    </row>
    <row r="33" spans="1:1" s="144" customFormat="1" ht="16.5">
      <c r="A33" s="335" t="s">
        <v>601</v>
      </c>
    </row>
    <row r="34" spans="1:1" s="144" customFormat="1" ht="16.5">
      <c r="A34" s="335" t="s">
        <v>602</v>
      </c>
    </row>
    <row r="35" spans="1:1" s="144" customFormat="1" ht="16.5">
      <c r="A35" s="335" t="s">
        <v>715</v>
      </c>
    </row>
    <row r="36" spans="1:1" s="144" customFormat="1" ht="16.5">
      <c r="A36" s="335" t="s">
        <v>716</v>
      </c>
    </row>
    <row r="37" spans="1:1" s="144" customFormat="1" ht="16.5">
      <c r="A37" s="335" t="s">
        <v>717</v>
      </c>
    </row>
    <row r="38" spans="1:1" s="144" customFormat="1" ht="16.5">
      <c r="A38" s="335" t="s">
        <v>718</v>
      </c>
    </row>
    <row r="39" spans="1:1" s="144" customFormat="1" ht="16.5">
      <c r="A39" s="335" t="s">
        <v>720</v>
      </c>
    </row>
    <row r="40" spans="1:1" s="144" customFormat="1" ht="16.5">
      <c r="A40" s="335" t="s">
        <v>721</v>
      </c>
    </row>
    <row r="41" spans="1:1" s="144" customFormat="1" ht="16.5">
      <c r="A41" s="335" t="s">
        <v>851</v>
      </c>
    </row>
    <row r="42" spans="1:1" s="144" customFormat="1" ht="16.5">
      <c r="A42" s="335" t="s">
        <v>913</v>
      </c>
    </row>
    <row r="43" spans="1:1">
      <c r="A43" s="335" t="s">
        <v>788</v>
      </c>
    </row>
    <row r="44" spans="1:1">
      <c r="A44" s="335" t="s">
        <v>627</v>
      </c>
    </row>
    <row r="45" spans="1:1">
      <c r="A45" s="335" t="s">
        <v>767</v>
      </c>
    </row>
    <row r="46" spans="1:1">
      <c r="A46" s="335" t="s">
        <v>1010</v>
      </c>
    </row>
    <row r="47" spans="1:1">
      <c r="A47" s="335" t="s">
        <v>1038</v>
      </c>
    </row>
    <row r="48" spans="1:1">
      <c r="A48" s="335"/>
    </row>
    <row r="50" spans="1:1" s="22" customFormat="1">
      <c r="A50" s="284" t="s">
        <v>552</v>
      </c>
    </row>
  </sheetData>
  <hyperlinks>
    <hyperlink ref="A50" r:id="rId1" display="http://www.aihw.gov.au/copyright/" xr:uid="{00000000-0004-0000-0000-000000000000}"/>
    <hyperlink ref="A12" location="D2.06.1!A1" display="Table D2.06.1: Educational institution currently attended, people aged 18 and over, by Indigenous status and age group, 2021" xr:uid="{00000000-0004-0000-0000-000001000000}"/>
    <hyperlink ref="A19" location="D2.06.8!A1" display="Table D2.06.8: Highest level of school completed, by Indigenous status and remoteness, persons aged 18 and over, 2021" xr:uid="{00000000-0004-0000-0000-000002000000}"/>
    <hyperlink ref="A20" location="D2.06.9!A1" display="Table D2.06.9: Highest level of school completed, by Indigenous status, persons aged 18 and over, 2006, 2011, 2016 and 2021" xr:uid="{00000000-0004-0000-0000-000003000000}"/>
    <hyperlink ref="A21" location="D2.06.10!A1" display="Table D2.06.10: Highest level of non-school qualification at Certificate III or above and/or currently studying, by Indigenous status and age group, persons aged 20–64, 2021" xr:uid="{00000000-0004-0000-0000-000004000000}"/>
    <hyperlink ref="A22" location="D2.06.11!A1" display="Table D2.06.11: Highest level of non-school qualification at Certificate III level or above and/or currently studying, by Indigenous status and jurisdiction, persons aged 20–64, 2021" xr:uid="{00000000-0004-0000-0000-000005000000}"/>
    <hyperlink ref="A23" location="D2.06.12!A1" display="Table D2.06.12: Highest level of non-school qualification at Certificate III or above and/or currently studying, by Indigenous status and remoteness, persons aged 20–64, 2021" xr:uid="{00000000-0004-0000-0000-000006000000}"/>
    <hyperlink ref="A24" location="D2.06.13!A1" display="Table D2.06.13: Non–school qualification at Certificate III level or above and/or currently studying, by Indigenous status, 20–64 years old, Australia, 2006, 2011, 2016 and 2021" xr:uid="{00000000-0004-0000-0000-000007000000}"/>
    <hyperlink ref="A29" location="D2.06.18!A1" display="Table D2.06.18: Future education intentions, by age group and sex, Indigenous Australians aged 15 and over, 2014–15" xr:uid="{00000000-0004-0000-0000-000008000000}"/>
    <hyperlink ref="A30" location="D2.06.19!A1" display="Table D2.06.19: Whether wanted to study for an educational qualification in last 12 months and main reason did not, Indigenous Australians aged 15 and over by remoteness, 2014–15" xr:uid="{00000000-0004-0000-0000-000009000000}"/>
    <hyperlink ref="A32" location="D2.06.21!A1" display="Table D2.06.21: Highest level of non-school qualification at Certificate III or above and/or currently studying, by Indigenous status and sex, persons aged 20–64, 2017–18 and 2018–19" xr:uid="{00000000-0004-0000-0000-00000A000000}"/>
    <hyperlink ref="A33" location="D2.06.22!A1" display="Table D2.06.22: Whether participated in vocational training in last 12 months, Indigenous Australians aged 15–64, by remoteness, 2014–15" xr:uid="{00000000-0004-0000-0000-00000B000000}"/>
    <hyperlink ref="A34" location="D2.06.23!A1" display="Table D2.06.23: Types of assistance that would help adult Indigenous Australians complete Year 12, by remoteness, select persons aged 15–19, 2014–15" xr:uid="{00000000-0004-0000-0000-00000C000000}"/>
    <hyperlink ref="A44" location="D2.06.33!A1" display="Table D2.06.33: Labour force status, by whether has a non–school qualification, Indigenous persons aged 15–64 and over, 2018–19" xr:uid="{00000000-0004-0000-0000-00000D000000}"/>
    <hyperlink ref="A46" location="D2.06.35!A1" display="Table D2.06.35: Whether has a non-school qualification, by sex and Indigenous status, persons aged 25–34, 2021 " xr:uid="{00000000-0004-0000-0000-00000E000000}"/>
    <hyperlink ref="A25" location="D2.06.14!A1" display="Table D2.06.14: Government-funded Vocational Education and Training (VET) subject load pass rate for persons aged 15 and over, by Indigenous status and remoteness, 2021" xr:uid="{00000000-0004-0000-0000-00000F000000}"/>
    <hyperlink ref="A26" location="D2.06.15!A1" display="Table D2.06.15: Qualifications completed in the Government-funded Vocational Education and Training (VET) sector, by Indigenous status and age group, 2021 " xr:uid="{00000000-0004-0000-0000-000010000000}"/>
    <hyperlink ref="A27" location="D2.06.16!A1" display="Table D2.06.16: Qualifications completed in the Government-funded Vocational Education and Training (VET) sector, by Indigenous status and jurisdiction, persons aged 15 and over, 2021" xr:uid="{00000000-0004-0000-0000-000011000000}"/>
    <hyperlink ref="A28" location="D2.06.17!A1" display="Table D2.06.17: Qualifications completed in the Government-funded Vocational Education and Training (VET) sector, by Indigenous status, persons aged 15 and over, 2006 to 2021" xr:uid="{00000000-0004-0000-0000-000012000000}"/>
    <hyperlink ref="A41" location="D2.06.30!A1" display="Table D2.06.30: Number, proportion and rates of Government-funded Vocational Education and Training (VET) course enrolments, completions and subject load pass rate for students aged 15–64, 2006 to 2021" xr:uid="{00000000-0004-0000-0000-000013000000}"/>
    <hyperlink ref="A42" location="D2.06.31!A1" display="Table D2.06.31: Qualifications completed in the Government-funded Vocational Education and Training (VET) sector by Indigenous persons aged 15 and over, by remoteness area, 2021" xr:uid="{00000000-0004-0000-0000-000014000000}"/>
    <hyperlink ref="A35" location="D2.06.24!A1" display="Table D2.06.24: Commencing, all students and award course completions in higher education, by calendar year, sex and Indigenous status, 1996 to 2018" xr:uid="{00000000-0004-0000-0000-000015000000}"/>
    <hyperlink ref="A36" location="D2.06.25!A1" display="Table D2.06.25: Number, proportion and rates of Indigenous students in higher education, by commencing, all students and award course completions, by calendar year, 1996 to 2018" xr:uid="{00000000-0004-0000-0000-000016000000}"/>
    <hyperlink ref="A37" location="D2.06.26!A1" display="Table D2.06.26: Indigenous students Actual Student Load (EFTSL) for commencing and all students, by sex, by calendar year, 2018" xr:uid="{00000000-0004-0000-0000-000017000000}"/>
    <hyperlink ref="A39" location="D2.06.28!A1" display="Table D2.06.28: Commencing, all students and award course completions in higher education, by age group, sex and Indigenous status, 2018" xr:uid="{00000000-0004-0000-0000-000018000000}"/>
    <hyperlink ref="A40" location="D2.06.29!A1" display="Table D2.06.29: Higher education attrition rates, by Indigenous status, 2005 to 2017" xr:uid="{00000000-0004-0000-0000-000019000000}"/>
    <hyperlink ref="A13" location="D2.06.2!A1" display="Table D2.06.2: Educational institution currently attended, by Indigenous status and sex, persons aged 18 and over, 2021" xr:uid="{00000000-0004-0000-0000-00001A000000}"/>
    <hyperlink ref="A14" location="D2.06.3!A1" display="Table D2.06.3: Educational institution currently attended, by Indigenous status and jurisdiction, persons aged 18 and over, 2021 " xr:uid="{00000000-0004-0000-0000-00001B000000}"/>
    <hyperlink ref="A15" location="D2.06.4!A1" display="Table D2.06.4: Educational institution currently attended, by Indigenous status and remoteness, persons aged 18 and over, 2021" xr:uid="{00000000-0004-0000-0000-00001C000000}"/>
    <hyperlink ref="A16" location="D2.06.5!A1" display="Table D2.06.5: Highest level of school completed, by Indigenous status and age group, persons aged 18 and over, 2021 " xr:uid="{00000000-0004-0000-0000-00001D000000}"/>
    <hyperlink ref="A17" location="D2.06.6!A1" display="Table D2.06.6: Highest level of school completed, by Indigenous status and sex, persons aged 18 and over, 2021 " xr:uid="{00000000-0004-0000-0000-00001E000000}"/>
    <hyperlink ref="A18" location="D2.06.7!A1" display="Table D2.06.7: Highest level of school complete, by Indigenous status and jurisdiction, persons aged 18 and over, 2021 " xr:uid="{00000000-0004-0000-0000-00001F000000}"/>
    <hyperlink ref="A31" location="D2.06.20!A1" display="Table D2.06.20: Educational institution currently attended, by Indigenous status, persons aged 15 and over, 2002, 2004–05, 2008, 2012–13, 2014–15, 2017–18 and 2018–19" xr:uid="{00000000-0004-0000-0000-000020000000}"/>
    <hyperlink ref="A43" location="D2.06.32!A1" display="Table D2.06.32: Equivalised gross weekly household income, by whether has a non-school qualification, Indigenous persons aged 18 and over, 2018–19" xr:uid="{00000000-0004-0000-0000-000021000000}"/>
    <hyperlink ref="A45" location="D2.06.34!A1" display="Table D2.06.34: Level of current study, by Indigenous status and sex, persons aged 15 and over, 2017–18 and 2018–19" xr:uid="{00000000-0004-0000-0000-000022000000}"/>
    <hyperlink ref="A47" location="D2.06.36!A1" display="Table D2.06.36: People aged 25–34 with a non-school qualification at or above Certificate Level III(a), by jurisdiction, remoteness and Indigenous status, 2016 and 2021" xr:uid="{5E30E89E-C79F-4D34-B4DA-697A3B90CF9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E9270-67D9-49BB-A3A7-D838D41078D3}">
  <sheetPr codeName="Sheet10">
    <tabColor rgb="FF0070C0"/>
    <pageSetUpPr fitToPage="1"/>
  </sheetPr>
  <dimension ref="A1:AF67"/>
  <sheetViews>
    <sheetView zoomScaleNormal="100" workbookViewId="0">
      <selection sqref="A1:J1"/>
    </sheetView>
  </sheetViews>
  <sheetFormatPr defaultColWidth="9.140625" defaultRowHeight="15"/>
  <cols>
    <col min="1" max="1" width="28.42578125" customWidth="1"/>
    <col min="2" max="10" width="10.7109375" customWidth="1"/>
    <col min="12" max="18" width="10.5703125" bestFit="1" customWidth="1"/>
    <col min="19" max="19" width="7.5703125" customWidth="1"/>
    <col min="20" max="20" width="10.5703125" bestFit="1" customWidth="1"/>
  </cols>
  <sheetData>
    <row r="1" spans="1:21" ht="18" customHeight="1" thickBot="1">
      <c r="A1" s="609" t="s">
        <v>965</v>
      </c>
      <c r="B1" s="609"/>
      <c r="C1" s="609"/>
      <c r="D1" s="609"/>
      <c r="E1" s="609"/>
      <c r="F1" s="609"/>
      <c r="G1" s="609"/>
      <c r="H1" s="609"/>
      <c r="I1" s="609"/>
      <c r="J1" s="609"/>
    </row>
    <row r="2" spans="1:21" ht="15.75" thickBot="1">
      <c r="A2" s="521" t="s">
        <v>42</v>
      </c>
      <c r="B2" s="522" t="s">
        <v>11</v>
      </c>
      <c r="C2" s="522" t="s">
        <v>16</v>
      </c>
      <c r="D2" s="522" t="s">
        <v>15</v>
      </c>
      <c r="E2" s="522" t="s">
        <v>14</v>
      </c>
      <c r="F2" s="522" t="s">
        <v>12</v>
      </c>
      <c r="G2" s="522" t="s">
        <v>18</v>
      </c>
      <c r="H2" s="522" t="s">
        <v>17</v>
      </c>
      <c r="I2" s="522" t="s">
        <v>13</v>
      </c>
      <c r="J2" s="522" t="s">
        <v>966</v>
      </c>
    </row>
    <row r="3" spans="1:21" ht="15.75" thickBot="1">
      <c r="A3" s="164"/>
      <c r="B3" s="610" t="s">
        <v>20</v>
      </c>
      <c r="C3" s="610"/>
      <c r="D3" s="610"/>
      <c r="E3" s="610"/>
      <c r="F3" s="610"/>
      <c r="G3" s="610"/>
      <c r="H3" s="610"/>
      <c r="I3" s="610"/>
      <c r="J3" s="610"/>
    </row>
    <row r="4" spans="1:21">
      <c r="A4" s="320"/>
      <c r="B4" s="597" t="s">
        <v>2</v>
      </c>
      <c r="C4" s="597"/>
      <c r="D4" s="597"/>
      <c r="E4" s="597"/>
      <c r="F4" s="597"/>
      <c r="G4" s="597"/>
      <c r="H4" s="597"/>
      <c r="I4" s="597"/>
      <c r="J4" s="597"/>
    </row>
    <row r="5" spans="1:21">
      <c r="A5" s="52" t="s">
        <v>43</v>
      </c>
      <c r="B5" s="6">
        <v>60274</v>
      </c>
      <c r="C5" s="6">
        <v>17571</v>
      </c>
      <c r="D5" s="6">
        <v>63454</v>
      </c>
      <c r="E5" s="6">
        <v>18353</v>
      </c>
      <c r="F5" s="6">
        <v>9196</v>
      </c>
      <c r="G5" s="6">
        <v>6481</v>
      </c>
      <c r="H5" s="6">
        <v>3390</v>
      </c>
      <c r="I5" s="6">
        <v>9760</v>
      </c>
      <c r="J5" s="6">
        <v>188531</v>
      </c>
      <c r="L5" s="289"/>
      <c r="M5" s="289"/>
      <c r="N5" s="289"/>
      <c r="O5" s="289"/>
      <c r="P5" s="289"/>
      <c r="Q5" s="289"/>
      <c r="R5" s="289"/>
      <c r="S5" s="289"/>
      <c r="T5" s="289"/>
      <c r="U5" s="289"/>
    </row>
    <row r="6" spans="1:21">
      <c r="A6" s="10" t="s">
        <v>44</v>
      </c>
      <c r="B6" s="6">
        <v>16424</v>
      </c>
      <c r="C6" s="6">
        <v>5991</v>
      </c>
      <c r="D6" s="6">
        <v>14621</v>
      </c>
      <c r="E6" s="6">
        <v>7818</v>
      </c>
      <c r="F6" s="6">
        <v>5330</v>
      </c>
      <c r="G6" s="6">
        <v>2205</v>
      </c>
      <c r="H6" s="6">
        <v>478</v>
      </c>
      <c r="I6" s="6">
        <v>6531</v>
      </c>
      <c r="J6" s="6">
        <v>59404</v>
      </c>
      <c r="L6" s="289"/>
      <c r="M6" s="289"/>
      <c r="N6" s="289"/>
      <c r="O6" s="289"/>
      <c r="P6" s="289"/>
      <c r="Q6" s="289"/>
      <c r="R6" s="289"/>
      <c r="S6" s="289"/>
      <c r="T6" s="289"/>
      <c r="U6" s="289"/>
    </row>
    <row r="7" spans="1:21">
      <c r="A7" s="52" t="s">
        <v>45</v>
      </c>
      <c r="B7" s="6">
        <v>52147</v>
      </c>
      <c r="C7" s="6">
        <v>9118</v>
      </c>
      <c r="D7" s="6">
        <v>38645</v>
      </c>
      <c r="E7" s="6">
        <v>17296</v>
      </c>
      <c r="F7" s="6">
        <v>6098</v>
      </c>
      <c r="G7" s="6">
        <v>6850</v>
      </c>
      <c r="H7" s="6">
        <v>1246</v>
      </c>
      <c r="I7" s="6">
        <v>10434</v>
      </c>
      <c r="J7" s="6">
        <v>141850</v>
      </c>
      <c r="L7" s="289"/>
      <c r="M7" s="289"/>
      <c r="N7" s="289"/>
      <c r="O7" s="289"/>
      <c r="P7" s="289"/>
      <c r="Q7" s="289"/>
      <c r="R7" s="289"/>
      <c r="S7" s="289"/>
      <c r="T7" s="289"/>
      <c r="U7" s="289"/>
    </row>
    <row r="8" spans="1:21">
      <c r="A8" s="52" t="s">
        <v>960</v>
      </c>
      <c r="B8" s="6">
        <v>17725</v>
      </c>
      <c r="C8" s="6">
        <v>3665</v>
      </c>
      <c r="D8" s="6">
        <v>10680</v>
      </c>
      <c r="E8" s="6">
        <v>3761</v>
      </c>
      <c r="F8" s="6">
        <v>2040</v>
      </c>
      <c r="G8" s="6">
        <v>1657</v>
      </c>
      <c r="H8" s="6">
        <v>289</v>
      </c>
      <c r="I8" s="6">
        <v>4477</v>
      </c>
      <c r="J8" s="6">
        <v>44303</v>
      </c>
      <c r="L8" s="289"/>
      <c r="M8" s="289"/>
      <c r="N8" s="289"/>
      <c r="O8" s="289"/>
      <c r="P8" s="289"/>
      <c r="Q8" s="289"/>
      <c r="R8" s="289"/>
      <c r="S8" s="289"/>
      <c r="T8" s="289"/>
      <c r="U8" s="289"/>
    </row>
    <row r="9" spans="1:21">
      <c r="A9" s="52" t="s">
        <v>961</v>
      </c>
      <c r="B9" s="6">
        <v>10861</v>
      </c>
      <c r="C9" s="6">
        <v>2396</v>
      </c>
      <c r="D9" s="6">
        <v>8845</v>
      </c>
      <c r="E9" s="6">
        <v>3026</v>
      </c>
      <c r="F9" s="6">
        <v>1799</v>
      </c>
      <c r="G9" s="6">
        <v>872</v>
      </c>
      <c r="H9" s="6">
        <v>217</v>
      </c>
      <c r="I9" s="6">
        <v>5167</v>
      </c>
      <c r="J9" s="6">
        <v>33197</v>
      </c>
      <c r="L9" s="289"/>
      <c r="M9" s="289"/>
      <c r="N9" s="289"/>
      <c r="O9" s="289"/>
      <c r="P9" s="289"/>
      <c r="Q9" s="289"/>
      <c r="R9" s="289"/>
      <c r="S9" s="289"/>
      <c r="T9" s="289"/>
      <c r="U9" s="289"/>
    </row>
    <row r="10" spans="1:21">
      <c r="A10" s="52" t="s">
        <v>962</v>
      </c>
      <c r="B10" s="6">
        <v>1156</v>
      </c>
      <c r="C10" s="6">
        <v>445</v>
      </c>
      <c r="D10" s="6">
        <v>1292</v>
      </c>
      <c r="E10" s="6">
        <v>901</v>
      </c>
      <c r="F10" s="6">
        <v>311</v>
      </c>
      <c r="G10" s="6">
        <v>92</v>
      </c>
      <c r="H10" s="6">
        <v>29</v>
      </c>
      <c r="I10" s="6">
        <v>1435</v>
      </c>
      <c r="J10" s="6">
        <v>5666</v>
      </c>
      <c r="K10" s="523"/>
      <c r="L10" s="289"/>
      <c r="M10" s="289"/>
      <c r="N10" s="289"/>
      <c r="O10" s="289"/>
      <c r="P10" s="289"/>
      <c r="Q10" s="289"/>
      <c r="R10" s="289"/>
      <c r="S10" s="289"/>
      <c r="T10" s="289"/>
      <c r="U10" s="289"/>
    </row>
    <row r="11" spans="1:21">
      <c r="A11" s="49" t="s">
        <v>36</v>
      </c>
      <c r="B11" s="60">
        <v>158584</v>
      </c>
      <c r="C11" s="60">
        <v>39180</v>
      </c>
      <c r="D11" s="60">
        <v>137544</v>
      </c>
      <c r="E11" s="60">
        <v>51148</v>
      </c>
      <c r="F11" s="60">
        <v>24769</v>
      </c>
      <c r="G11" s="60">
        <v>18153</v>
      </c>
      <c r="H11" s="60">
        <v>5654</v>
      </c>
      <c r="I11" s="60">
        <v>37796</v>
      </c>
      <c r="J11" s="60">
        <v>472943</v>
      </c>
      <c r="L11" s="289"/>
      <c r="M11" s="289"/>
      <c r="N11" s="289"/>
      <c r="O11" s="289"/>
      <c r="P11" s="289"/>
      <c r="Q11" s="289"/>
      <c r="R11" s="289"/>
      <c r="S11" s="289"/>
      <c r="T11" s="289"/>
      <c r="U11" s="289"/>
    </row>
    <row r="12" spans="1:21">
      <c r="A12" s="47" t="s">
        <v>934</v>
      </c>
      <c r="B12" s="6">
        <v>9417</v>
      </c>
      <c r="C12" s="6">
        <v>1654</v>
      </c>
      <c r="D12" s="6">
        <v>4957</v>
      </c>
      <c r="E12" s="6">
        <v>3827</v>
      </c>
      <c r="F12" s="6">
        <v>1333</v>
      </c>
      <c r="G12" s="6">
        <v>577</v>
      </c>
      <c r="H12" s="6">
        <v>86</v>
      </c>
      <c r="I12" s="6">
        <v>2905</v>
      </c>
      <c r="J12" s="6">
        <v>24806</v>
      </c>
      <c r="L12" s="59"/>
    </row>
    <row r="13" spans="1:21" ht="15" customHeight="1">
      <c r="A13" s="320"/>
      <c r="B13" s="597" t="s">
        <v>40</v>
      </c>
      <c r="C13" s="597"/>
      <c r="D13" s="597"/>
      <c r="E13" s="597"/>
      <c r="F13" s="597"/>
      <c r="G13" s="597"/>
      <c r="H13" s="597"/>
      <c r="I13" s="597"/>
      <c r="J13" s="597"/>
    </row>
    <row r="14" spans="1:21">
      <c r="A14" s="52" t="s">
        <v>43</v>
      </c>
      <c r="B14" s="53">
        <v>3664717</v>
      </c>
      <c r="C14" s="53">
        <v>3122279</v>
      </c>
      <c r="D14" s="53">
        <v>2236942</v>
      </c>
      <c r="E14" s="53">
        <v>1181914</v>
      </c>
      <c r="F14" s="53">
        <v>760856</v>
      </c>
      <c r="G14" s="53">
        <v>202753</v>
      </c>
      <c r="H14" s="53">
        <v>269974</v>
      </c>
      <c r="I14" s="53">
        <v>89155</v>
      </c>
      <c r="J14" s="53">
        <v>11530530</v>
      </c>
      <c r="L14" s="289"/>
      <c r="M14" s="289"/>
      <c r="N14" s="289"/>
      <c r="O14" s="289"/>
      <c r="P14" s="289"/>
      <c r="Q14" s="289"/>
      <c r="R14" s="289"/>
      <c r="S14" s="289"/>
      <c r="T14" s="289"/>
      <c r="U14" s="289"/>
    </row>
    <row r="15" spans="1:21">
      <c r="A15" s="10" t="s">
        <v>44</v>
      </c>
      <c r="B15" s="53">
        <v>302137</v>
      </c>
      <c r="C15" s="53">
        <v>525266</v>
      </c>
      <c r="D15" s="53">
        <v>253640</v>
      </c>
      <c r="E15" s="53">
        <v>173909</v>
      </c>
      <c r="F15" s="53">
        <v>224067</v>
      </c>
      <c r="G15" s="53">
        <v>33883</v>
      </c>
      <c r="H15" s="53">
        <v>12980</v>
      </c>
      <c r="I15" s="53">
        <v>15722</v>
      </c>
      <c r="J15" s="53">
        <v>1541845</v>
      </c>
      <c r="L15" s="289"/>
      <c r="M15" s="289"/>
      <c r="N15" s="289"/>
      <c r="O15" s="289"/>
      <c r="P15" s="289"/>
      <c r="Q15" s="289"/>
      <c r="R15" s="289"/>
      <c r="S15" s="289"/>
      <c r="T15" s="289"/>
      <c r="U15" s="289"/>
    </row>
    <row r="16" spans="1:21">
      <c r="A16" s="52" t="s">
        <v>45</v>
      </c>
      <c r="B16" s="53">
        <v>1169552</v>
      </c>
      <c r="C16" s="53">
        <v>566311</v>
      </c>
      <c r="D16" s="53">
        <v>790666</v>
      </c>
      <c r="E16" s="53">
        <v>376298</v>
      </c>
      <c r="F16" s="53">
        <v>192561</v>
      </c>
      <c r="G16" s="53">
        <v>116184</v>
      </c>
      <c r="H16" s="53">
        <v>35556</v>
      </c>
      <c r="I16" s="53">
        <v>23108</v>
      </c>
      <c r="J16" s="53">
        <v>3271000</v>
      </c>
      <c r="L16" s="289"/>
      <c r="M16" s="289"/>
      <c r="N16" s="289"/>
      <c r="O16" s="289"/>
      <c r="P16" s="289"/>
      <c r="Q16" s="289"/>
      <c r="R16" s="289"/>
      <c r="S16" s="289"/>
      <c r="T16" s="289"/>
      <c r="U16" s="289"/>
    </row>
    <row r="17" spans="1:21">
      <c r="A17" s="52" t="s">
        <v>960</v>
      </c>
      <c r="B17" s="53">
        <v>274432</v>
      </c>
      <c r="C17" s="53">
        <v>213488</v>
      </c>
      <c r="D17" s="53">
        <v>142651</v>
      </c>
      <c r="E17" s="53">
        <v>62981</v>
      </c>
      <c r="F17" s="53">
        <v>54118</v>
      </c>
      <c r="G17" s="53">
        <v>24990</v>
      </c>
      <c r="H17" s="53">
        <v>6393</v>
      </c>
      <c r="I17" s="53">
        <v>4638</v>
      </c>
      <c r="J17" s="53">
        <v>783785</v>
      </c>
      <c r="L17" s="289"/>
      <c r="M17" s="289"/>
      <c r="N17" s="289"/>
      <c r="O17" s="289"/>
      <c r="P17" s="289"/>
      <c r="Q17" s="289"/>
      <c r="R17" s="289"/>
      <c r="S17" s="289"/>
      <c r="T17" s="289"/>
      <c r="U17" s="289"/>
    </row>
    <row r="18" spans="1:21">
      <c r="A18" s="52" t="s">
        <v>961</v>
      </c>
      <c r="B18" s="53">
        <v>218369</v>
      </c>
      <c r="C18" s="53">
        <v>218262</v>
      </c>
      <c r="D18" s="53">
        <v>144407</v>
      </c>
      <c r="E18" s="53">
        <v>51160</v>
      </c>
      <c r="F18" s="53">
        <v>57927</v>
      </c>
      <c r="G18" s="53">
        <v>13587</v>
      </c>
      <c r="H18" s="53">
        <v>6086</v>
      </c>
      <c r="I18" s="53">
        <v>3671</v>
      </c>
      <c r="J18" s="53">
        <v>713596</v>
      </c>
      <c r="L18" s="289"/>
      <c r="M18" s="289"/>
      <c r="N18" s="289"/>
      <c r="O18" s="289"/>
      <c r="P18" s="289"/>
      <c r="Q18" s="289"/>
      <c r="R18" s="289"/>
      <c r="S18" s="289"/>
      <c r="T18" s="289"/>
      <c r="U18" s="289"/>
    </row>
    <row r="19" spans="1:21">
      <c r="A19" s="52" t="s">
        <v>962</v>
      </c>
      <c r="B19" s="6">
        <v>71972</v>
      </c>
      <c r="C19" s="6">
        <v>66152</v>
      </c>
      <c r="D19" s="6">
        <v>22140</v>
      </c>
      <c r="E19" s="6">
        <v>13660</v>
      </c>
      <c r="F19" s="6">
        <v>13920</v>
      </c>
      <c r="G19" s="6">
        <v>2095</v>
      </c>
      <c r="H19" s="6">
        <v>1789</v>
      </c>
      <c r="I19" s="61">
        <v>891</v>
      </c>
      <c r="J19" s="6">
        <v>192721</v>
      </c>
      <c r="K19" s="523"/>
      <c r="L19" s="289"/>
      <c r="M19" s="289"/>
      <c r="N19" s="289"/>
      <c r="O19" s="289"/>
      <c r="P19" s="289"/>
      <c r="Q19" s="289"/>
      <c r="R19" s="289"/>
      <c r="S19" s="289"/>
      <c r="T19" s="289"/>
      <c r="U19" s="289"/>
    </row>
    <row r="20" spans="1:21">
      <c r="A20" s="49" t="s">
        <v>36</v>
      </c>
      <c r="B20" s="54">
        <v>5701174</v>
      </c>
      <c r="C20" s="54">
        <v>4711764</v>
      </c>
      <c r="D20" s="54">
        <v>3590441</v>
      </c>
      <c r="E20" s="54">
        <v>1859923</v>
      </c>
      <c r="F20" s="54">
        <v>1303450</v>
      </c>
      <c r="G20" s="54">
        <v>393490</v>
      </c>
      <c r="H20" s="54">
        <v>332786</v>
      </c>
      <c r="I20" s="54">
        <v>137182</v>
      </c>
      <c r="J20" s="54">
        <v>18033477</v>
      </c>
      <c r="L20" s="289"/>
      <c r="M20" s="289"/>
      <c r="N20" s="289"/>
      <c r="O20" s="289"/>
      <c r="P20" s="289"/>
      <c r="Q20" s="289"/>
      <c r="R20" s="289"/>
      <c r="S20" s="289"/>
      <c r="T20" s="289"/>
      <c r="U20" s="289"/>
    </row>
    <row r="21" spans="1:21" ht="15.75" thickBot="1">
      <c r="A21" s="494" t="s">
        <v>934</v>
      </c>
      <c r="B21" s="53">
        <v>133114</v>
      </c>
      <c r="C21" s="53">
        <v>97892</v>
      </c>
      <c r="D21" s="53">
        <v>71661</v>
      </c>
      <c r="E21" s="53">
        <v>38053</v>
      </c>
      <c r="F21" s="53">
        <v>26062</v>
      </c>
      <c r="G21" s="53">
        <v>9668</v>
      </c>
      <c r="H21" s="53">
        <v>3949</v>
      </c>
      <c r="I21" s="53">
        <v>2587</v>
      </c>
      <c r="J21" s="53">
        <v>383299</v>
      </c>
    </row>
    <row r="22" spans="1:21" ht="15.75" thickBot="1">
      <c r="A22" s="320"/>
      <c r="B22" s="611" t="s">
        <v>4</v>
      </c>
      <c r="C22" s="611"/>
      <c r="D22" s="611"/>
      <c r="E22" s="611"/>
      <c r="F22" s="611"/>
      <c r="G22" s="611"/>
      <c r="H22" s="611"/>
      <c r="I22" s="611"/>
      <c r="J22" s="611"/>
    </row>
    <row r="23" spans="1:21">
      <c r="A23" s="320"/>
      <c r="B23" s="597" t="s">
        <v>2</v>
      </c>
      <c r="C23" s="597"/>
      <c r="D23" s="597"/>
      <c r="E23" s="597"/>
      <c r="F23" s="597"/>
      <c r="G23" s="597"/>
      <c r="H23" s="597"/>
      <c r="I23" s="597"/>
      <c r="J23" s="597"/>
    </row>
    <row r="24" spans="1:21">
      <c r="A24" s="52" t="s">
        <v>43</v>
      </c>
      <c r="B24" s="7">
        <v>38.008000000000003</v>
      </c>
      <c r="C24" s="7">
        <v>44.847000000000001</v>
      </c>
      <c r="D24" s="7">
        <v>46.134</v>
      </c>
      <c r="E24" s="7">
        <v>35.881999999999998</v>
      </c>
      <c r="F24" s="7">
        <v>37.127000000000002</v>
      </c>
      <c r="G24" s="7">
        <v>35.701999999999998</v>
      </c>
      <c r="H24" s="7">
        <v>59.957999999999998</v>
      </c>
      <c r="I24" s="7">
        <v>25.823</v>
      </c>
      <c r="J24" s="7">
        <v>39.863</v>
      </c>
    </row>
    <row r="25" spans="1:21">
      <c r="A25" s="10" t="s">
        <v>44</v>
      </c>
      <c r="B25" s="7">
        <v>10.356999999999999</v>
      </c>
      <c r="C25" s="7">
        <v>15.291</v>
      </c>
      <c r="D25" s="7">
        <v>10.63</v>
      </c>
      <c r="E25" s="7">
        <v>15.285</v>
      </c>
      <c r="F25" s="7">
        <v>21.518999999999998</v>
      </c>
      <c r="G25" s="7">
        <v>12.147</v>
      </c>
      <c r="H25" s="7">
        <v>8.4540000000000006</v>
      </c>
      <c r="I25" s="7">
        <v>17.28</v>
      </c>
      <c r="J25" s="7">
        <v>12.56</v>
      </c>
    </row>
    <row r="26" spans="1:21">
      <c r="A26" s="52" t="s">
        <v>45</v>
      </c>
      <c r="B26" s="7">
        <v>32.883000000000003</v>
      </c>
      <c r="C26" s="7">
        <v>23.271999999999998</v>
      </c>
      <c r="D26" s="7">
        <v>28.096</v>
      </c>
      <c r="E26" s="7">
        <v>33.816000000000003</v>
      </c>
      <c r="F26" s="7">
        <v>24.619</v>
      </c>
      <c r="G26" s="7">
        <v>37.734999999999999</v>
      </c>
      <c r="H26" s="7">
        <v>22.036999999999999</v>
      </c>
      <c r="I26" s="7">
        <v>27.606000000000002</v>
      </c>
      <c r="J26" s="7">
        <v>29.992999999999999</v>
      </c>
    </row>
    <row r="27" spans="1:21">
      <c r="A27" s="52" t="s">
        <v>960</v>
      </c>
      <c r="B27" s="7">
        <v>11.177</v>
      </c>
      <c r="C27" s="7">
        <v>9.3539999999999992</v>
      </c>
      <c r="D27" s="7">
        <v>7.7649999999999997</v>
      </c>
      <c r="E27" s="7">
        <v>7.3529999999999998</v>
      </c>
      <c r="F27" s="7">
        <v>8.2360000000000007</v>
      </c>
      <c r="G27" s="7">
        <v>9.1280000000000001</v>
      </c>
      <c r="H27" s="7">
        <v>5.1109999999999998</v>
      </c>
      <c r="I27" s="7">
        <v>11.845000000000001</v>
      </c>
      <c r="J27" s="7">
        <v>9.3680000000000003</v>
      </c>
    </row>
    <row r="28" spans="1:21">
      <c r="A28" s="52" t="s">
        <v>961</v>
      </c>
      <c r="B28" s="7">
        <v>6.8490000000000002</v>
      </c>
      <c r="C28" s="7">
        <v>6.1150000000000002</v>
      </c>
      <c r="D28" s="7">
        <v>6.431</v>
      </c>
      <c r="E28" s="7">
        <v>5.9160000000000004</v>
      </c>
      <c r="F28" s="7">
        <v>7.2629999999999999</v>
      </c>
      <c r="G28" s="7">
        <v>4.8040000000000003</v>
      </c>
      <c r="H28" s="7">
        <v>3.8380000000000001</v>
      </c>
      <c r="I28" s="7">
        <v>13.670999999999999</v>
      </c>
      <c r="J28" s="7">
        <v>7.0190000000000001</v>
      </c>
    </row>
    <row r="29" spans="1:21">
      <c r="A29" s="52" t="s">
        <v>962</v>
      </c>
      <c r="B29" s="7">
        <v>0.72899999999999998</v>
      </c>
      <c r="C29" s="7">
        <v>1.1359999999999999</v>
      </c>
      <c r="D29" s="7">
        <v>0.93899999999999995</v>
      </c>
      <c r="E29" s="7">
        <v>1.762</v>
      </c>
      <c r="F29" s="7">
        <v>1.256</v>
      </c>
      <c r="G29" s="7">
        <v>0.50700000000000001</v>
      </c>
      <c r="H29" s="7">
        <v>0.51300000000000001</v>
      </c>
      <c r="I29" s="7">
        <v>3.7970000000000002</v>
      </c>
      <c r="J29" s="7">
        <v>1.198</v>
      </c>
    </row>
    <row r="30" spans="1:21">
      <c r="A30" s="49" t="s">
        <v>36</v>
      </c>
      <c r="B30" s="86">
        <v>100</v>
      </c>
      <c r="C30" s="86">
        <v>100</v>
      </c>
      <c r="D30" s="86">
        <v>100</v>
      </c>
      <c r="E30" s="86">
        <v>100</v>
      </c>
      <c r="F30" s="86">
        <v>100</v>
      </c>
      <c r="G30" s="86">
        <v>100</v>
      </c>
      <c r="H30" s="86">
        <v>100</v>
      </c>
      <c r="I30" s="86">
        <v>100</v>
      </c>
      <c r="J30" s="86">
        <v>100</v>
      </c>
    </row>
    <row r="31" spans="1:21" ht="15" customHeight="1">
      <c r="A31" s="320"/>
      <c r="B31" s="597" t="s">
        <v>40</v>
      </c>
      <c r="C31" s="597"/>
      <c r="D31" s="597"/>
      <c r="E31" s="597"/>
      <c r="F31" s="597"/>
      <c r="G31" s="597"/>
      <c r="H31" s="597"/>
      <c r="I31" s="597"/>
      <c r="J31" s="597"/>
    </row>
    <row r="32" spans="1:21">
      <c r="A32" s="52" t="s">
        <v>43</v>
      </c>
      <c r="B32" s="2">
        <v>64.28</v>
      </c>
      <c r="C32" s="2">
        <v>66.266000000000005</v>
      </c>
      <c r="D32" s="2">
        <v>62.302999999999997</v>
      </c>
      <c r="E32" s="2">
        <v>63.545999999999999</v>
      </c>
      <c r="F32" s="2">
        <v>58.372</v>
      </c>
      <c r="G32" s="2">
        <v>51.527000000000001</v>
      </c>
      <c r="H32" s="2">
        <v>81.125</v>
      </c>
      <c r="I32" s="2">
        <v>64.989999999999995</v>
      </c>
      <c r="J32" s="2">
        <v>63.94</v>
      </c>
    </row>
    <row r="33" spans="1:32">
      <c r="A33" s="10" t="s">
        <v>44</v>
      </c>
      <c r="B33" s="2">
        <v>5.3</v>
      </c>
      <c r="C33" s="2">
        <v>11.148</v>
      </c>
      <c r="D33" s="2">
        <v>7.0640000000000001</v>
      </c>
      <c r="E33" s="2">
        <v>9.35</v>
      </c>
      <c r="F33" s="2">
        <v>17.190000000000001</v>
      </c>
      <c r="G33" s="2">
        <v>8.6110000000000007</v>
      </c>
      <c r="H33" s="2">
        <v>3.9</v>
      </c>
      <c r="I33" s="2">
        <v>11.461</v>
      </c>
      <c r="J33" s="2">
        <v>8.5500000000000007</v>
      </c>
    </row>
    <row r="34" spans="1:32">
      <c r="A34" s="52" t="s">
        <v>45</v>
      </c>
      <c r="B34" s="2">
        <v>20.513999999999999</v>
      </c>
      <c r="C34" s="2">
        <v>12.019</v>
      </c>
      <c r="D34" s="2">
        <v>22.021000000000001</v>
      </c>
      <c r="E34" s="2">
        <v>20.231999999999999</v>
      </c>
      <c r="F34" s="2">
        <v>14.773</v>
      </c>
      <c r="G34" s="2">
        <v>29.527000000000001</v>
      </c>
      <c r="H34" s="2">
        <v>10.683999999999999</v>
      </c>
      <c r="I34" s="2">
        <v>16.844999999999999</v>
      </c>
      <c r="J34" s="2">
        <v>18.138000000000002</v>
      </c>
    </row>
    <row r="35" spans="1:32">
      <c r="A35" s="52" t="s">
        <v>960</v>
      </c>
      <c r="B35" s="2">
        <v>4.8140000000000001</v>
      </c>
      <c r="C35" s="2">
        <v>4.5309999999999997</v>
      </c>
      <c r="D35" s="2">
        <v>3.9729999999999999</v>
      </c>
      <c r="E35" s="2">
        <v>3.3860000000000001</v>
      </c>
      <c r="F35" s="2">
        <v>4.1520000000000001</v>
      </c>
      <c r="G35" s="2">
        <v>6.351</v>
      </c>
      <c r="H35" s="2">
        <v>1.921</v>
      </c>
      <c r="I35" s="2">
        <v>3.3809999999999998</v>
      </c>
      <c r="J35" s="2">
        <v>4.3460000000000001</v>
      </c>
    </row>
    <row r="36" spans="1:32">
      <c r="A36" s="52" t="s">
        <v>961</v>
      </c>
      <c r="B36" s="2">
        <v>3.83</v>
      </c>
      <c r="C36" s="2">
        <v>4.6319999999999997</v>
      </c>
      <c r="D36" s="2">
        <v>4.0220000000000002</v>
      </c>
      <c r="E36" s="2">
        <v>2.7509999999999999</v>
      </c>
      <c r="F36" s="2">
        <v>4.444</v>
      </c>
      <c r="G36" s="2">
        <v>3.4529999999999998</v>
      </c>
      <c r="H36" s="2">
        <v>1.829</v>
      </c>
      <c r="I36" s="2">
        <v>2.6760000000000002</v>
      </c>
      <c r="J36" s="2">
        <v>3.9569999999999999</v>
      </c>
    </row>
    <row r="37" spans="1:32">
      <c r="A37" s="52" t="s">
        <v>962</v>
      </c>
      <c r="B37" s="2">
        <v>1.262</v>
      </c>
      <c r="C37" s="2">
        <v>1.4039999999999999</v>
      </c>
      <c r="D37" s="2">
        <v>0.61699999999999999</v>
      </c>
      <c r="E37" s="2">
        <v>0.73399999999999999</v>
      </c>
      <c r="F37" s="2">
        <v>1.0680000000000001</v>
      </c>
      <c r="G37" s="2">
        <v>0.53200000000000003</v>
      </c>
      <c r="H37" s="2">
        <v>0.53800000000000003</v>
      </c>
      <c r="I37" s="2">
        <v>0.64949999999999997</v>
      </c>
      <c r="J37" s="2">
        <v>1.069</v>
      </c>
      <c r="M37" s="125"/>
    </row>
    <row r="38" spans="1:32" ht="15.75" thickBot="1">
      <c r="A38" s="516" t="s">
        <v>36</v>
      </c>
      <c r="B38" s="524">
        <v>100</v>
      </c>
      <c r="C38" s="524">
        <v>100</v>
      </c>
      <c r="D38" s="524">
        <v>100</v>
      </c>
      <c r="E38" s="524">
        <v>100</v>
      </c>
      <c r="F38" s="524">
        <v>100</v>
      </c>
      <c r="G38" s="524">
        <v>100</v>
      </c>
      <c r="H38" s="524">
        <v>100</v>
      </c>
      <c r="I38" s="524">
        <v>100</v>
      </c>
      <c r="J38" s="524">
        <v>100</v>
      </c>
      <c r="M38" s="289"/>
    </row>
    <row r="39" spans="1:32">
      <c r="A39" s="320"/>
      <c r="B39" s="597" t="s">
        <v>967</v>
      </c>
      <c r="C39" s="597"/>
      <c r="D39" s="597"/>
      <c r="E39" s="597"/>
      <c r="F39" s="597"/>
      <c r="G39" s="597"/>
      <c r="H39" s="597"/>
      <c r="I39" s="597"/>
      <c r="J39" s="597"/>
    </row>
    <row r="40" spans="1:32">
      <c r="A40" s="52" t="s">
        <v>43</v>
      </c>
      <c r="B40" s="2">
        <v>0.59099999999999997</v>
      </c>
      <c r="C40" s="2">
        <v>0.67700000000000005</v>
      </c>
      <c r="D40" s="2">
        <v>0.74</v>
      </c>
      <c r="E40" s="2">
        <v>0.56499999999999995</v>
      </c>
      <c r="F40" s="2">
        <v>0.63600000000000001</v>
      </c>
      <c r="G40" s="2">
        <v>0.69299999999999995</v>
      </c>
      <c r="H40" s="2">
        <v>0.73899999999999999</v>
      </c>
      <c r="I40" s="2">
        <v>0.39700000000000002</v>
      </c>
      <c r="J40" s="2">
        <v>0.623</v>
      </c>
      <c r="L40" s="2"/>
      <c r="M40" s="2"/>
      <c r="N40" s="2"/>
      <c r="O40" s="2"/>
      <c r="P40" s="2"/>
      <c r="Q40" s="2"/>
      <c r="R40" s="2"/>
      <c r="S40" s="2"/>
      <c r="T40" s="2"/>
      <c r="U40" s="2"/>
      <c r="V40" s="2"/>
      <c r="W40" s="2"/>
      <c r="X40" s="2"/>
      <c r="Y40" s="2"/>
      <c r="Z40" s="2"/>
      <c r="AA40" s="2"/>
      <c r="AB40" s="2"/>
      <c r="AC40" s="2"/>
      <c r="AD40" s="2"/>
      <c r="AE40" s="2"/>
      <c r="AF40" s="2"/>
    </row>
    <row r="41" spans="1:32">
      <c r="A41" s="10" t="s">
        <v>44</v>
      </c>
      <c r="B41" s="2">
        <v>1.954</v>
      </c>
      <c r="C41" s="2">
        <v>1.3720000000000001</v>
      </c>
      <c r="D41" s="2">
        <v>1.5049999999999999</v>
      </c>
      <c r="E41" s="2">
        <v>1.635</v>
      </c>
      <c r="F41" s="2">
        <v>1.252</v>
      </c>
      <c r="G41" s="2">
        <v>1.411</v>
      </c>
      <c r="H41" s="2">
        <v>2.1680000000000001</v>
      </c>
      <c r="I41" s="2">
        <v>1.508</v>
      </c>
      <c r="J41" s="2">
        <v>1.4690000000000001</v>
      </c>
      <c r="L41" s="2"/>
      <c r="M41" s="2"/>
      <c r="N41" s="2"/>
      <c r="O41" s="2"/>
      <c r="P41" s="2"/>
      <c r="Q41" s="2"/>
      <c r="R41" s="2"/>
      <c r="S41" s="2"/>
      <c r="T41" s="2"/>
      <c r="U41" s="2"/>
      <c r="V41" s="2"/>
      <c r="W41" s="2"/>
      <c r="X41" s="2"/>
      <c r="Y41" s="2"/>
      <c r="Z41" s="2"/>
      <c r="AA41" s="2"/>
      <c r="AB41" s="2"/>
      <c r="AC41" s="2"/>
      <c r="AD41" s="2"/>
      <c r="AE41" s="2"/>
      <c r="AF41" s="2"/>
    </row>
    <row r="42" spans="1:32" ht="15" customHeight="1">
      <c r="A42" s="52" t="s">
        <v>45</v>
      </c>
      <c r="B42" s="2">
        <v>1.603</v>
      </c>
      <c r="C42" s="2">
        <v>1.9359999999999999</v>
      </c>
      <c r="D42" s="2">
        <v>1.276</v>
      </c>
      <c r="E42" s="2">
        <v>1.671</v>
      </c>
      <c r="F42" s="2">
        <v>1.6659999999999999</v>
      </c>
      <c r="G42" s="2">
        <v>1.278</v>
      </c>
      <c r="H42" s="2">
        <v>2.0630000000000002</v>
      </c>
      <c r="I42" s="2">
        <v>1.639</v>
      </c>
      <c r="J42" s="2">
        <v>1.6539999999999999</v>
      </c>
      <c r="L42" s="2"/>
      <c r="M42" s="2"/>
      <c r="N42" s="2"/>
      <c r="O42" s="2"/>
      <c r="P42" s="2"/>
      <c r="Q42" s="2"/>
      <c r="R42" s="2"/>
      <c r="S42" s="2"/>
      <c r="T42" s="2"/>
      <c r="U42" s="2"/>
      <c r="V42" s="2"/>
      <c r="W42" s="2"/>
      <c r="X42" s="2"/>
      <c r="Y42" s="2"/>
      <c r="Z42" s="2"/>
      <c r="AA42" s="2"/>
      <c r="AB42" s="2"/>
      <c r="AC42" s="2"/>
      <c r="AD42" s="2"/>
      <c r="AE42" s="2"/>
      <c r="AF42" s="2"/>
    </row>
    <row r="43" spans="1:32" ht="15" customHeight="1">
      <c r="A43" s="52" t="s">
        <v>960</v>
      </c>
      <c r="B43" s="2">
        <v>2.3220000000000001</v>
      </c>
      <c r="C43" s="2">
        <v>2.0649999999999999</v>
      </c>
      <c r="D43" s="2">
        <v>1.954</v>
      </c>
      <c r="E43" s="2">
        <v>2.1720000000000002</v>
      </c>
      <c r="F43" s="2">
        <v>1.984</v>
      </c>
      <c r="G43" s="2">
        <v>1.4370000000000001</v>
      </c>
      <c r="H43" s="2">
        <v>2.661</v>
      </c>
      <c r="I43" s="2">
        <v>3.504</v>
      </c>
      <c r="J43" s="2">
        <v>2.1549999999999998</v>
      </c>
      <c r="L43" s="2"/>
      <c r="M43" s="2"/>
      <c r="N43" s="2"/>
      <c r="O43" s="2"/>
      <c r="P43" s="2"/>
      <c r="Q43" s="2"/>
      <c r="R43" s="2"/>
      <c r="S43" s="2"/>
      <c r="T43" s="2"/>
      <c r="U43" s="2"/>
      <c r="V43" s="2"/>
      <c r="W43" s="2"/>
      <c r="X43" s="2"/>
      <c r="Y43" s="2"/>
      <c r="Z43" s="2"/>
      <c r="AA43" s="2"/>
      <c r="AB43" s="2"/>
      <c r="AC43" s="2"/>
      <c r="AD43" s="2"/>
      <c r="AE43" s="2"/>
      <c r="AF43" s="2"/>
    </row>
    <row r="44" spans="1:32" ht="16.5" customHeight="1">
      <c r="A44" s="52" t="s">
        <v>961</v>
      </c>
      <c r="B44" s="2">
        <v>1.788</v>
      </c>
      <c r="C44" s="2">
        <v>1.32</v>
      </c>
      <c r="D44" s="2">
        <v>1.599</v>
      </c>
      <c r="E44" s="2">
        <v>2.1509999999999998</v>
      </c>
      <c r="F44" s="2">
        <v>1.6339999999999999</v>
      </c>
      <c r="G44" s="2">
        <v>1.391</v>
      </c>
      <c r="H44" s="2">
        <v>2.0990000000000002</v>
      </c>
      <c r="I44" s="2">
        <v>5.109</v>
      </c>
      <c r="J44" s="2">
        <v>1.774</v>
      </c>
      <c r="L44" s="2"/>
      <c r="M44" s="2"/>
      <c r="N44" s="2"/>
      <c r="O44" s="2"/>
      <c r="P44" s="2"/>
      <c r="Q44" s="2"/>
      <c r="R44" s="2"/>
      <c r="S44" s="2"/>
      <c r="T44" s="2"/>
      <c r="U44" s="2"/>
      <c r="V44" s="2"/>
      <c r="W44" s="2"/>
      <c r="X44" s="2"/>
      <c r="Y44" s="2"/>
      <c r="Z44" s="2"/>
      <c r="AA44" s="2"/>
      <c r="AB44" s="2"/>
      <c r="AC44" s="2"/>
      <c r="AD44" s="2"/>
      <c r="AE44" s="2"/>
      <c r="AF44" s="2"/>
    </row>
    <row r="45" spans="1:32" ht="16.5" customHeight="1">
      <c r="A45" s="52" t="s">
        <v>962</v>
      </c>
      <c r="B45" s="2">
        <v>0.57699999999999996</v>
      </c>
      <c r="C45" s="2">
        <v>0.80900000000000005</v>
      </c>
      <c r="D45" s="2">
        <v>1.5229999999999999</v>
      </c>
      <c r="E45" s="2">
        <v>2.399</v>
      </c>
      <c r="F45" s="2">
        <v>1.1759999999999999</v>
      </c>
      <c r="G45" s="2">
        <v>0.95199999999999996</v>
      </c>
      <c r="H45" s="2">
        <v>0.95399999999999996</v>
      </c>
      <c r="I45" s="2">
        <v>5.8460000000000001</v>
      </c>
      <c r="J45" s="2">
        <v>1.121</v>
      </c>
      <c r="L45" s="2"/>
      <c r="M45" s="2"/>
      <c r="N45" s="2"/>
      <c r="O45" s="2"/>
      <c r="P45" s="2"/>
      <c r="Q45" s="2"/>
      <c r="R45" s="2"/>
      <c r="S45" s="2"/>
      <c r="T45" s="2"/>
      <c r="U45" s="2"/>
      <c r="V45" s="2"/>
      <c r="W45" s="2"/>
      <c r="X45" s="2"/>
      <c r="Y45" s="2"/>
      <c r="Z45" s="2"/>
      <c r="AA45" s="2"/>
      <c r="AB45" s="2"/>
      <c r="AC45" s="2"/>
      <c r="AD45" s="2"/>
      <c r="AE45" s="2"/>
      <c r="AF45" s="2"/>
    </row>
    <row r="46" spans="1:32" ht="15" customHeight="1">
      <c r="A46" s="49"/>
      <c r="B46" s="597" t="s">
        <v>739</v>
      </c>
      <c r="C46" s="597"/>
      <c r="D46" s="597"/>
      <c r="E46" s="597"/>
      <c r="F46" s="597"/>
      <c r="G46" s="597"/>
      <c r="H46" s="597"/>
      <c r="I46" s="597"/>
      <c r="J46" s="597"/>
      <c r="V46" s="2"/>
      <c r="W46" s="2"/>
      <c r="X46" s="2"/>
      <c r="Y46" s="2"/>
      <c r="Z46" s="2"/>
      <c r="AA46" s="2"/>
      <c r="AB46" s="2"/>
      <c r="AC46" s="2"/>
      <c r="AD46" s="2"/>
      <c r="AE46" s="2"/>
      <c r="AF46" s="2"/>
    </row>
    <row r="47" spans="1:32">
      <c r="A47" s="52" t="s">
        <v>43</v>
      </c>
      <c r="B47" s="35">
        <v>-26.271999999999998</v>
      </c>
      <c r="C47" s="35">
        <v>-21.419</v>
      </c>
      <c r="D47" s="35">
        <v>-16.169</v>
      </c>
      <c r="E47" s="35">
        <v>-27.664000000000001</v>
      </c>
      <c r="F47" s="35">
        <v>-21.245000000000001</v>
      </c>
      <c r="G47" s="35">
        <v>-15.824999999999999</v>
      </c>
      <c r="H47" s="35">
        <v>-21.167999999999999</v>
      </c>
      <c r="I47" s="35">
        <v>-39.167000000000002</v>
      </c>
      <c r="J47" s="35">
        <v>-24.076000000000001</v>
      </c>
      <c r="L47" s="65"/>
      <c r="M47" s="65"/>
      <c r="N47" s="65"/>
      <c r="O47" s="65"/>
      <c r="P47" s="65"/>
      <c r="Q47" s="65"/>
      <c r="R47" s="65"/>
      <c r="S47" s="65"/>
      <c r="T47" s="65"/>
      <c r="U47" s="65"/>
      <c r="V47" s="2"/>
      <c r="W47" s="2"/>
      <c r="X47" s="2"/>
      <c r="Y47" s="2"/>
      <c r="Z47" s="2"/>
      <c r="AA47" s="2"/>
      <c r="AB47" s="2"/>
      <c r="AC47" s="2"/>
      <c r="AD47" s="2"/>
      <c r="AE47" s="2"/>
      <c r="AF47" s="2"/>
    </row>
    <row r="48" spans="1:32">
      <c r="A48" s="10" t="s">
        <v>44</v>
      </c>
      <c r="B48" s="35">
        <v>5.0570000000000004</v>
      </c>
      <c r="C48" s="35">
        <v>4.1429999999999998</v>
      </c>
      <c r="D48" s="35">
        <v>3.5659999999999998</v>
      </c>
      <c r="E48" s="35">
        <v>5.9349999999999996</v>
      </c>
      <c r="F48" s="35">
        <v>4.3289999999999997</v>
      </c>
      <c r="G48" s="35">
        <v>3.536</v>
      </c>
      <c r="H48" s="35">
        <v>4.5540000000000003</v>
      </c>
      <c r="I48" s="35">
        <v>5.819</v>
      </c>
      <c r="J48" s="35">
        <v>4.0110000000000001</v>
      </c>
      <c r="L48" s="65"/>
      <c r="M48" s="65"/>
      <c r="N48" s="65"/>
      <c r="O48" s="65"/>
      <c r="P48" s="65"/>
      <c r="Q48" s="65"/>
      <c r="R48" s="65"/>
      <c r="S48" s="65"/>
      <c r="T48" s="65"/>
      <c r="U48" s="65"/>
      <c r="V48" s="2"/>
      <c r="W48" s="2"/>
      <c r="X48" s="2"/>
      <c r="Y48" s="2"/>
      <c r="Z48" s="2"/>
      <c r="AA48" s="2"/>
      <c r="AB48" s="2"/>
      <c r="AC48" s="2"/>
      <c r="AD48" s="2"/>
      <c r="AE48" s="2"/>
      <c r="AF48" s="2"/>
    </row>
    <row r="49" spans="1:32">
      <c r="A49" s="52" t="s">
        <v>45</v>
      </c>
      <c r="B49" s="35">
        <v>12.369</v>
      </c>
      <c r="C49" s="35">
        <v>11.253</v>
      </c>
      <c r="D49" s="35">
        <v>6.0750000000000002</v>
      </c>
      <c r="E49" s="35">
        <v>13.584</v>
      </c>
      <c r="F49" s="35">
        <v>9.8460000000000001</v>
      </c>
      <c r="G49" s="35">
        <v>8.2080000000000002</v>
      </c>
      <c r="H49" s="35">
        <v>11.353</v>
      </c>
      <c r="I49" s="35">
        <v>10.760999999999999</v>
      </c>
      <c r="J49" s="35">
        <v>11.855</v>
      </c>
      <c r="L49" s="65"/>
      <c r="M49" s="65"/>
      <c r="N49" s="65"/>
      <c r="O49" s="65"/>
      <c r="P49" s="65"/>
      <c r="Q49" s="65"/>
      <c r="R49" s="65"/>
      <c r="S49" s="65"/>
      <c r="T49" s="65"/>
      <c r="U49" s="65"/>
      <c r="V49" s="2"/>
      <c r="W49" s="2"/>
      <c r="X49" s="2"/>
      <c r="Y49" s="2"/>
      <c r="Z49" s="2"/>
      <c r="AA49" s="2"/>
      <c r="AB49" s="2"/>
      <c r="AC49" s="2"/>
      <c r="AD49" s="2"/>
      <c r="AE49" s="2"/>
      <c r="AF49" s="2"/>
    </row>
    <row r="50" spans="1:32">
      <c r="A50" s="52" t="s">
        <v>960</v>
      </c>
      <c r="B50" s="35">
        <v>6.3630000000000004</v>
      </c>
      <c r="C50" s="35">
        <v>4.8230000000000004</v>
      </c>
      <c r="D50" s="35">
        <v>3.7919999999999998</v>
      </c>
      <c r="E50" s="35">
        <v>3.9670000000000001</v>
      </c>
      <c r="F50" s="35">
        <v>4.0839999999999996</v>
      </c>
      <c r="G50" s="35">
        <v>2.7770000000000001</v>
      </c>
      <c r="H50" s="35">
        <v>3.19</v>
      </c>
      <c r="I50" s="35">
        <v>8.4640000000000004</v>
      </c>
      <c r="J50" s="35">
        <v>5.0209999999999999</v>
      </c>
      <c r="L50" s="65"/>
      <c r="M50" s="65"/>
      <c r="N50" s="65"/>
      <c r="O50" s="65"/>
      <c r="P50" s="65"/>
      <c r="Q50" s="65"/>
      <c r="R50" s="65"/>
      <c r="S50" s="65"/>
      <c r="T50" s="65"/>
      <c r="U50" s="65"/>
      <c r="V50" s="2"/>
      <c r="W50" s="2"/>
      <c r="X50" s="2"/>
      <c r="Y50" s="2"/>
      <c r="Z50" s="2"/>
      <c r="AA50" s="2"/>
      <c r="AB50" s="2"/>
      <c r="AC50" s="2"/>
      <c r="AD50" s="2"/>
      <c r="AE50" s="2"/>
      <c r="AF50" s="2"/>
    </row>
    <row r="51" spans="1:32">
      <c r="A51" s="52" t="s">
        <v>961</v>
      </c>
      <c r="B51" s="2">
        <v>3.0179999999999998</v>
      </c>
      <c r="C51" s="2">
        <v>1.4830000000000001</v>
      </c>
      <c r="D51" s="2">
        <v>2.4089999999999998</v>
      </c>
      <c r="E51" s="2">
        <v>3.1659999999999999</v>
      </c>
      <c r="F51" s="2">
        <v>2.819</v>
      </c>
      <c r="G51" s="2">
        <v>1.351</v>
      </c>
      <c r="H51" s="2">
        <v>2.0089999999999999</v>
      </c>
      <c r="I51" s="2">
        <v>10.994999999999999</v>
      </c>
      <c r="J51" s="2">
        <v>3.0619999999999998</v>
      </c>
      <c r="L51" s="65"/>
      <c r="M51" s="65"/>
      <c r="N51" s="65"/>
      <c r="O51" s="65"/>
      <c r="P51" s="65"/>
      <c r="Q51" s="65"/>
      <c r="R51" s="65"/>
      <c r="S51" s="65"/>
      <c r="T51" s="65"/>
      <c r="U51" s="65"/>
      <c r="V51" s="2"/>
      <c r="W51" s="2"/>
      <c r="X51" s="2"/>
      <c r="Y51" s="2"/>
      <c r="Z51" s="2"/>
      <c r="AA51" s="2"/>
      <c r="AB51" s="2"/>
      <c r="AC51" s="2"/>
      <c r="AD51" s="2"/>
      <c r="AE51" s="2"/>
      <c r="AF51" s="2"/>
    </row>
    <row r="52" spans="1:32" ht="15.75" thickBot="1">
      <c r="A52" s="514" t="s">
        <v>962</v>
      </c>
      <c r="B52" s="525">
        <v>-0.53300000000000003</v>
      </c>
      <c r="C52" s="525">
        <v>-0.26800000000000002</v>
      </c>
      <c r="D52" s="525">
        <v>0.32300000000000001</v>
      </c>
      <c r="E52" s="525">
        <v>1.0269999999999999</v>
      </c>
      <c r="F52" s="525">
        <v>0.188</v>
      </c>
      <c r="G52" s="525">
        <v>-2.5999999999999999E-2</v>
      </c>
      <c r="H52" s="525">
        <v>-2.5000000000000001E-2</v>
      </c>
      <c r="I52" s="525">
        <v>3.1469999999999998</v>
      </c>
      <c r="J52" s="525">
        <v>0.129</v>
      </c>
      <c r="L52" s="65"/>
      <c r="M52" s="65"/>
      <c r="N52" s="65"/>
      <c r="O52" s="65"/>
      <c r="P52" s="65"/>
      <c r="Q52" s="65"/>
      <c r="R52" s="65"/>
      <c r="S52" s="65"/>
      <c r="T52" s="65"/>
      <c r="U52" s="65"/>
      <c r="V52" s="2"/>
      <c r="W52" s="2"/>
      <c r="X52" s="2"/>
      <c r="Y52" s="2"/>
      <c r="Z52" s="2"/>
      <c r="AA52" s="2"/>
      <c r="AB52" s="2"/>
      <c r="AC52" s="2"/>
      <c r="AD52" s="2"/>
      <c r="AE52" s="2"/>
      <c r="AF52" s="2"/>
    </row>
    <row r="53" spans="1:32" ht="15" customHeight="1">
      <c r="A53" s="150" t="s">
        <v>968</v>
      </c>
      <c r="B53" s="150"/>
      <c r="C53" s="150"/>
      <c r="D53" s="150"/>
      <c r="E53" s="150"/>
      <c r="F53" s="150"/>
      <c r="G53" s="150"/>
      <c r="H53" s="150"/>
      <c r="I53" s="150"/>
      <c r="J53" s="150"/>
      <c r="L53" s="65"/>
      <c r="M53" s="65"/>
      <c r="N53" s="65"/>
      <c r="O53" s="65"/>
      <c r="P53" s="65"/>
      <c r="Q53" s="65"/>
      <c r="R53" s="65"/>
      <c r="S53" s="65"/>
      <c r="T53" s="65"/>
      <c r="U53" s="65"/>
      <c r="V53" s="2"/>
      <c r="W53" s="2"/>
      <c r="X53" s="2"/>
      <c r="Y53" s="2"/>
      <c r="Z53" s="2"/>
      <c r="AA53" s="2"/>
      <c r="AB53" s="2"/>
      <c r="AC53" s="2"/>
      <c r="AD53" s="2"/>
      <c r="AE53" s="2"/>
      <c r="AF53" s="2"/>
    </row>
    <row r="54" spans="1:32">
      <c r="A54" s="25" t="s">
        <v>969</v>
      </c>
      <c r="B54" s="173"/>
      <c r="C54" s="173"/>
      <c r="D54" s="173"/>
      <c r="E54" s="173"/>
      <c r="F54" s="173"/>
      <c r="G54" s="173"/>
      <c r="H54" s="173"/>
      <c r="I54" s="173"/>
      <c r="J54" s="173"/>
    </row>
    <row r="55" spans="1:32">
      <c r="A55" s="386" t="s">
        <v>970</v>
      </c>
      <c r="B55" s="173"/>
      <c r="C55" s="173"/>
      <c r="D55" s="173"/>
      <c r="E55" s="173"/>
      <c r="F55" s="173"/>
      <c r="G55" s="173"/>
      <c r="H55" s="173"/>
      <c r="I55" s="173"/>
      <c r="J55" s="173"/>
    </row>
    <row r="56" spans="1:32">
      <c r="A56" s="150" t="s">
        <v>10</v>
      </c>
      <c r="B56" s="173"/>
      <c r="C56" s="173"/>
      <c r="D56" s="173"/>
      <c r="E56" s="173"/>
      <c r="F56" s="173"/>
      <c r="G56" s="173"/>
      <c r="H56" s="173"/>
      <c r="I56" s="173"/>
      <c r="J56" s="173"/>
    </row>
    <row r="57" spans="1:32">
      <c r="A57" s="150" t="s">
        <v>740</v>
      </c>
      <c r="B57" s="173"/>
      <c r="C57" s="173"/>
      <c r="D57" s="173"/>
      <c r="E57" s="173"/>
      <c r="F57" s="173"/>
      <c r="G57" s="173"/>
      <c r="H57" s="173"/>
      <c r="I57" s="173"/>
      <c r="J57" s="173"/>
    </row>
    <row r="58" spans="1:32">
      <c r="A58" s="150" t="s">
        <v>595</v>
      </c>
      <c r="B58" s="173"/>
      <c r="C58" s="173"/>
      <c r="D58" s="173"/>
      <c r="E58" s="173"/>
      <c r="F58" s="173"/>
      <c r="G58" s="173"/>
      <c r="H58" s="173"/>
      <c r="I58" s="173"/>
      <c r="J58" s="173"/>
    </row>
    <row r="59" spans="1:32" ht="15" customHeight="1">
      <c r="A59" s="150" t="s">
        <v>927</v>
      </c>
      <c r="B59" s="150"/>
      <c r="C59" s="150"/>
      <c r="D59" s="150"/>
      <c r="E59" s="150"/>
      <c r="F59" s="33"/>
      <c r="G59" s="33"/>
      <c r="H59" s="33"/>
      <c r="I59" s="33"/>
      <c r="J59" s="33"/>
    </row>
    <row r="60" spans="1:32">
      <c r="A60" s="33"/>
      <c r="B60" s="33"/>
      <c r="C60" s="33"/>
      <c r="D60" s="33"/>
      <c r="E60" s="33"/>
      <c r="F60" s="33"/>
      <c r="G60" s="33"/>
      <c r="H60" s="33"/>
      <c r="I60" s="33"/>
      <c r="J60" s="33"/>
    </row>
    <row r="61" spans="1:32">
      <c r="A61" s="439" t="s">
        <v>808</v>
      </c>
      <c r="B61" s="190"/>
      <c r="C61" s="190"/>
      <c r="D61" s="443"/>
      <c r="E61" s="443"/>
      <c r="F61" s="443"/>
      <c r="G61" s="443"/>
      <c r="H61" s="16"/>
      <c r="I61" s="33"/>
      <c r="J61" s="33"/>
    </row>
    <row r="62" spans="1:32" ht="22.5" customHeight="1">
      <c r="A62" s="593" t="s">
        <v>971</v>
      </c>
      <c r="B62" s="593"/>
      <c r="C62" s="593"/>
      <c r="D62" s="593"/>
      <c r="E62" s="593"/>
      <c r="F62" s="593"/>
      <c r="G62" s="593"/>
      <c r="H62" s="593"/>
      <c r="I62" s="16"/>
      <c r="J62" s="16"/>
    </row>
    <row r="63" spans="1:32">
      <c r="A63" s="349"/>
      <c r="B63" s="16"/>
      <c r="C63" s="16"/>
      <c r="D63" s="16"/>
      <c r="E63" s="16"/>
      <c r="F63" s="16"/>
      <c r="G63" s="16"/>
      <c r="H63" s="16"/>
      <c r="I63" s="16"/>
      <c r="J63" s="16"/>
    </row>
    <row r="64" spans="1:32">
      <c r="A64" s="349" t="s">
        <v>628</v>
      </c>
      <c r="B64" s="16"/>
      <c r="C64" s="16"/>
      <c r="D64" s="16"/>
      <c r="E64" s="16"/>
      <c r="F64" s="16"/>
      <c r="G64" s="16"/>
      <c r="H64" s="16"/>
      <c r="I64" s="16"/>
      <c r="J64" s="16"/>
    </row>
    <row r="65" spans="1:1">
      <c r="A65" s="72"/>
    </row>
    <row r="66" spans="1:1">
      <c r="A66" s="16"/>
    </row>
    <row r="67" spans="1:1">
      <c r="A67" s="33"/>
    </row>
  </sheetData>
  <mergeCells count="10">
    <mergeCell ref="B31:J31"/>
    <mergeCell ref="B39:J39"/>
    <mergeCell ref="B46:J46"/>
    <mergeCell ref="A62:H62"/>
    <mergeCell ref="A1:J1"/>
    <mergeCell ref="B3:J3"/>
    <mergeCell ref="B4:J4"/>
    <mergeCell ref="B13:J13"/>
    <mergeCell ref="B22:J22"/>
    <mergeCell ref="B23:J23"/>
  </mergeCells>
  <hyperlinks>
    <hyperlink ref="A64" location="Contents!A1" display="Link to Contents" xr:uid="{1D6EFC5C-2B05-4503-ABB7-E7F49DBD17EC}"/>
  </hyperlinks>
  <pageMargins left="0.7" right="0.7" top="0.75" bottom="0.75" header="0.3" footer="0.3"/>
  <pageSetup paperSize="9" scale="31"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BA280-B94F-49F1-AEB4-F0521B064C3F}">
  <sheetPr codeName="Sheet11">
    <tabColor rgb="FF00B050"/>
    <pageSetUpPr fitToPage="1"/>
  </sheetPr>
  <dimension ref="A1:AF65"/>
  <sheetViews>
    <sheetView zoomScaleNormal="100" workbookViewId="0">
      <selection sqref="A1:K1"/>
    </sheetView>
  </sheetViews>
  <sheetFormatPr defaultColWidth="9.140625" defaultRowHeight="15"/>
  <cols>
    <col min="1" max="1" width="30" customWidth="1"/>
    <col min="2" max="5" width="10.7109375" customWidth="1"/>
    <col min="6" max="6" width="2.7109375" customWidth="1"/>
    <col min="7" max="9" width="10.7109375" customWidth="1"/>
    <col min="10" max="10" width="2.7109375" customWidth="1"/>
    <col min="11" max="11" width="13.28515625" customWidth="1"/>
    <col min="232" max="232" width="31.28515625" customWidth="1"/>
    <col min="233" max="233" width="11.5703125" customWidth="1"/>
    <col min="236" max="236" width="12.28515625" customWidth="1"/>
    <col min="237" max="237" width="3.42578125" customWidth="1"/>
    <col min="241" max="241" width="15.5703125" customWidth="1"/>
    <col min="250" max="250" width="2.28515625" customWidth="1"/>
  </cols>
  <sheetData>
    <row r="1" spans="1:22" ht="17.25" customHeight="1" thickBot="1">
      <c r="A1" s="612" t="s">
        <v>972</v>
      </c>
      <c r="B1" s="612"/>
      <c r="C1" s="612"/>
      <c r="D1" s="612"/>
      <c r="E1" s="612"/>
      <c r="F1" s="612"/>
      <c r="G1" s="612"/>
      <c r="H1" s="612"/>
      <c r="I1" s="612"/>
      <c r="J1" s="612"/>
      <c r="K1" s="612"/>
    </row>
    <row r="2" spans="1:22" ht="15.75" thickBot="1">
      <c r="A2" s="38"/>
      <c r="B2" s="613" t="s">
        <v>51</v>
      </c>
      <c r="C2" s="613"/>
      <c r="D2" s="613"/>
      <c r="E2" s="613"/>
      <c r="F2" s="91"/>
      <c r="G2" s="613" t="s">
        <v>25</v>
      </c>
      <c r="H2" s="613"/>
      <c r="I2" s="613"/>
      <c r="J2" s="91"/>
      <c r="K2" s="526"/>
    </row>
    <row r="3" spans="1:22" ht="27.75" customHeight="1" thickBot="1">
      <c r="A3" s="500"/>
      <c r="B3" s="501" t="s">
        <v>32</v>
      </c>
      <c r="C3" s="501" t="s">
        <v>52</v>
      </c>
      <c r="D3" s="501" t="s">
        <v>34</v>
      </c>
      <c r="E3" s="501" t="s">
        <v>53</v>
      </c>
      <c r="F3" s="501"/>
      <c r="G3" s="501" t="s">
        <v>25</v>
      </c>
      <c r="H3" s="501" t="s">
        <v>611</v>
      </c>
      <c r="I3" s="501" t="s">
        <v>54</v>
      </c>
      <c r="J3" s="501"/>
      <c r="K3" s="502" t="s">
        <v>942</v>
      </c>
    </row>
    <row r="4" spans="1:22" ht="15.75" thickBot="1">
      <c r="A4" s="320"/>
      <c r="B4" s="611" t="s">
        <v>20</v>
      </c>
      <c r="C4" s="611"/>
      <c r="D4" s="611"/>
      <c r="E4" s="611"/>
      <c r="F4" s="611"/>
      <c r="G4" s="611"/>
      <c r="H4" s="611"/>
      <c r="I4" s="611"/>
      <c r="J4" s="611"/>
      <c r="K4" s="611"/>
    </row>
    <row r="5" spans="1:22">
      <c r="A5" s="11" t="s">
        <v>2</v>
      </c>
      <c r="B5" s="597" t="s">
        <v>2</v>
      </c>
      <c r="C5" s="597"/>
      <c r="D5" s="597"/>
      <c r="E5" s="597"/>
      <c r="F5" s="597"/>
      <c r="G5" s="597"/>
      <c r="H5" s="597"/>
      <c r="I5" s="597"/>
      <c r="J5" s="597"/>
      <c r="K5" s="597"/>
    </row>
    <row r="6" spans="1:22">
      <c r="A6" s="52" t="s">
        <v>43</v>
      </c>
      <c r="B6" s="6">
        <v>93067</v>
      </c>
      <c r="C6" s="6">
        <v>42971</v>
      </c>
      <c r="D6" s="6">
        <v>31736</v>
      </c>
      <c r="E6" s="6">
        <v>167773</v>
      </c>
      <c r="F6" s="6"/>
      <c r="G6" s="6">
        <v>8270</v>
      </c>
      <c r="H6" s="6">
        <v>12450</v>
      </c>
      <c r="I6" s="6">
        <v>20726</v>
      </c>
      <c r="J6" s="6"/>
      <c r="K6" s="6">
        <v>188531</v>
      </c>
      <c r="L6" s="51"/>
      <c r="M6" s="289"/>
      <c r="N6" s="289"/>
      <c r="O6" s="289"/>
      <c r="P6" s="289"/>
      <c r="Q6" s="289"/>
      <c r="R6" s="289"/>
      <c r="S6" s="289"/>
      <c r="T6" s="289"/>
      <c r="U6" s="51"/>
      <c r="V6" s="289"/>
    </row>
    <row r="7" spans="1:22">
      <c r="A7" s="10" t="s">
        <v>44</v>
      </c>
      <c r="B7" s="6">
        <v>22764</v>
      </c>
      <c r="C7" s="6">
        <v>13347</v>
      </c>
      <c r="D7" s="6">
        <v>11605</v>
      </c>
      <c r="E7" s="6">
        <v>47714</v>
      </c>
      <c r="F7" s="6"/>
      <c r="G7" s="6">
        <v>4141</v>
      </c>
      <c r="H7" s="6">
        <v>7534</v>
      </c>
      <c r="I7" s="6">
        <v>11678</v>
      </c>
      <c r="J7" s="6"/>
      <c r="K7" s="6">
        <v>59404</v>
      </c>
      <c r="L7" s="51"/>
      <c r="M7" s="289"/>
      <c r="N7" s="289"/>
      <c r="O7" s="289"/>
      <c r="P7" s="289"/>
      <c r="Q7" s="289"/>
      <c r="R7" s="289"/>
      <c r="S7" s="289"/>
      <c r="T7" s="289"/>
      <c r="U7" s="51"/>
      <c r="V7" s="289"/>
    </row>
    <row r="8" spans="1:22">
      <c r="A8" s="52" t="s">
        <v>45</v>
      </c>
      <c r="B8" s="6">
        <v>54567</v>
      </c>
      <c r="C8" s="6">
        <v>37604</v>
      </c>
      <c r="D8" s="6">
        <v>28027</v>
      </c>
      <c r="E8" s="6">
        <v>120198</v>
      </c>
      <c r="F8" s="6"/>
      <c r="G8" s="6">
        <v>8292</v>
      </c>
      <c r="H8" s="6">
        <v>13335</v>
      </c>
      <c r="I8" s="6">
        <v>21627</v>
      </c>
      <c r="J8" s="6"/>
      <c r="K8" s="6">
        <v>141850</v>
      </c>
      <c r="L8" s="51"/>
      <c r="M8" s="289"/>
      <c r="N8" s="289"/>
      <c r="O8" s="289"/>
      <c r="P8" s="289"/>
      <c r="Q8" s="289"/>
      <c r="R8" s="289"/>
      <c r="S8" s="289"/>
      <c r="T8" s="289"/>
      <c r="U8" s="51"/>
      <c r="V8" s="289"/>
    </row>
    <row r="9" spans="1:22">
      <c r="A9" s="52" t="s">
        <v>960</v>
      </c>
      <c r="B9" s="6">
        <v>16020</v>
      </c>
      <c r="C9" s="6">
        <v>11799</v>
      </c>
      <c r="D9" s="6">
        <v>8445</v>
      </c>
      <c r="E9" s="6">
        <v>36261</v>
      </c>
      <c r="F9" s="6"/>
      <c r="G9" s="6">
        <v>2760</v>
      </c>
      <c r="H9" s="6">
        <v>5271</v>
      </c>
      <c r="I9" s="6">
        <v>8032</v>
      </c>
      <c r="J9" s="6"/>
      <c r="K9" s="6">
        <v>44303</v>
      </c>
      <c r="L9" s="51"/>
      <c r="M9" s="289"/>
      <c r="N9" s="289"/>
      <c r="O9" s="289"/>
      <c r="P9" s="289"/>
      <c r="Q9" s="289"/>
      <c r="R9" s="289"/>
      <c r="S9" s="289"/>
      <c r="T9" s="289"/>
      <c r="U9" s="51"/>
      <c r="V9" s="289"/>
    </row>
    <row r="10" spans="1:22">
      <c r="A10" s="52" t="s">
        <v>961</v>
      </c>
      <c r="B10" s="6">
        <v>10127</v>
      </c>
      <c r="C10" s="6">
        <v>7777</v>
      </c>
      <c r="D10" s="6">
        <v>6467</v>
      </c>
      <c r="E10" s="6">
        <v>24375</v>
      </c>
      <c r="F10" s="6"/>
      <c r="G10" s="6">
        <v>2640</v>
      </c>
      <c r="H10" s="6">
        <v>6183</v>
      </c>
      <c r="I10" s="6">
        <v>8820</v>
      </c>
      <c r="J10" s="6"/>
      <c r="K10" s="6">
        <v>33197</v>
      </c>
      <c r="L10" s="51"/>
      <c r="M10" s="289"/>
      <c r="N10" s="289"/>
      <c r="O10" s="289"/>
      <c r="P10" s="289"/>
      <c r="Q10" s="289"/>
      <c r="R10" s="289"/>
      <c r="S10" s="289"/>
      <c r="T10" s="289"/>
      <c r="U10" s="51"/>
      <c r="V10" s="289"/>
    </row>
    <row r="11" spans="1:22">
      <c r="A11" s="52" t="s">
        <v>962</v>
      </c>
      <c r="B11" s="6">
        <v>1703</v>
      </c>
      <c r="C11" s="6">
        <v>914</v>
      </c>
      <c r="D11" s="6">
        <v>973</v>
      </c>
      <c r="E11" s="6">
        <v>3587</v>
      </c>
      <c r="F11" s="6"/>
      <c r="G11" s="6">
        <v>630</v>
      </c>
      <c r="H11" s="6">
        <v>1450</v>
      </c>
      <c r="I11" s="6">
        <v>2075</v>
      </c>
      <c r="J11" s="6"/>
      <c r="K11" s="6">
        <v>5666</v>
      </c>
      <c r="L11" s="51"/>
      <c r="M11" s="289"/>
      <c r="N11" s="289"/>
      <c r="O11" s="289"/>
      <c r="P11" s="289"/>
      <c r="Q11" s="289"/>
      <c r="R11" s="289"/>
      <c r="S11" s="289"/>
      <c r="T11" s="289"/>
      <c r="U11" s="51"/>
      <c r="V11" s="289"/>
    </row>
    <row r="12" spans="1:22">
      <c r="A12" s="49" t="s">
        <v>36</v>
      </c>
      <c r="B12" s="60">
        <v>198248</v>
      </c>
      <c r="C12" s="60">
        <v>114407</v>
      </c>
      <c r="D12" s="60">
        <v>87257</v>
      </c>
      <c r="E12" s="60">
        <v>399909</v>
      </c>
      <c r="F12" s="60"/>
      <c r="G12" s="60">
        <v>26733</v>
      </c>
      <c r="H12" s="60">
        <v>46225</v>
      </c>
      <c r="I12" s="60">
        <v>72958</v>
      </c>
      <c r="J12" s="60"/>
      <c r="K12" s="60">
        <v>472943</v>
      </c>
      <c r="L12" s="59"/>
      <c r="M12" s="289"/>
      <c r="N12" s="289"/>
      <c r="O12" s="289"/>
      <c r="P12" s="289"/>
      <c r="Q12" s="289"/>
      <c r="R12" s="289"/>
      <c r="S12" s="289"/>
      <c r="T12" s="289"/>
      <c r="U12" s="51"/>
      <c r="V12" s="289"/>
    </row>
    <row r="13" spans="1:22">
      <c r="A13" s="47" t="s">
        <v>934</v>
      </c>
      <c r="B13" s="6">
        <v>8140</v>
      </c>
      <c r="C13" s="6">
        <v>6176</v>
      </c>
      <c r="D13" s="6">
        <v>5192</v>
      </c>
      <c r="E13" s="6">
        <v>19515</v>
      </c>
      <c r="F13" s="6"/>
      <c r="G13" s="6">
        <v>2134</v>
      </c>
      <c r="H13" s="6">
        <v>3153</v>
      </c>
      <c r="I13" s="6">
        <v>5291</v>
      </c>
      <c r="J13" s="6"/>
      <c r="K13" s="6">
        <v>24806</v>
      </c>
      <c r="L13" s="59"/>
      <c r="M13" s="59"/>
    </row>
    <row r="14" spans="1:22" ht="15" customHeight="1">
      <c r="A14" s="37" t="s">
        <v>40</v>
      </c>
      <c r="B14" s="597" t="s">
        <v>40</v>
      </c>
      <c r="C14" s="597"/>
      <c r="D14" s="597"/>
      <c r="E14" s="597"/>
      <c r="F14" s="597"/>
      <c r="G14" s="597"/>
      <c r="H14" s="597"/>
      <c r="I14" s="597"/>
      <c r="J14" s="597"/>
      <c r="K14" s="597"/>
    </row>
    <row r="15" spans="1:22">
      <c r="A15" s="52" t="s">
        <v>43</v>
      </c>
      <c r="B15" s="53">
        <v>9092974</v>
      </c>
      <c r="C15" s="53">
        <v>1590175</v>
      </c>
      <c r="D15" s="53">
        <v>679294</v>
      </c>
      <c r="E15" s="53">
        <v>11362445</v>
      </c>
      <c r="F15" s="53"/>
      <c r="G15" s="53">
        <v>101061</v>
      </c>
      <c r="H15" s="53">
        <v>65423</v>
      </c>
      <c r="I15" s="53">
        <v>166485</v>
      </c>
      <c r="J15" s="53"/>
      <c r="K15" s="6">
        <v>11530530</v>
      </c>
      <c r="M15" s="289"/>
      <c r="N15" s="289"/>
      <c r="O15" s="289"/>
      <c r="P15" s="289"/>
      <c r="Q15" s="289"/>
      <c r="R15" s="289"/>
      <c r="S15" s="289"/>
      <c r="T15" s="289"/>
      <c r="U15" s="289"/>
      <c r="V15" s="289"/>
    </row>
    <row r="16" spans="1:22">
      <c r="A16" s="10" t="s">
        <v>44</v>
      </c>
      <c r="B16" s="53">
        <v>995907</v>
      </c>
      <c r="C16" s="53">
        <v>343501</v>
      </c>
      <c r="D16" s="53">
        <v>163079</v>
      </c>
      <c r="E16" s="53">
        <v>1502488</v>
      </c>
      <c r="F16" s="53"/>
      <c r="G16" s="53">
        <v>24212</v>
      </c>
      <c r="H16" s="53">
        <v>14779</v>
      </c>
      <c r="I16" s="53">
        <v>38989</v>
      </c>
      <c r="J16" s="53"/>
      <c r="K16" s="6">
        <v>1541845</v>
      </c>
      <c r="M16" s="289"/>
      <c r="N16" s="289"/>
      <c r="O16" s="289"/>
      <c r="P16" s="289"/>
      <c r="Q16" s="289"/>
      <c r="R16" s="289"/>
      <c r="S16" s="289"/>
      <c r="T16" s="289"/>
      <c r="U16" s="289"/>
      <c r="V16" s="289"/>
    </row>
    <row r="17" spans="1:22">
      <c r="A17" s="52" t="s">
        <v>45</v>
      </c>
      <c r="B17" s="53">
        <v>1981341</v>
      </c>
      <c r="C17" s="53">
        <v>837797</v>
      </c>
      <c r="D17" s="53">
        <v>372123</v>
      </c>
      <c r="E17" s="53">
        <v>3191271</v>
      </c>
      <c r="F17" s="53"/>
      <c r="G17" s="53">
        <v>47447</v>
      </c>
      <c r="H17" s="53">
        <v>31649</v>
      </c>
      <c r="I17" s="53">
        <v>79092</v>
      </c>
      <c r="J17" s="53"/>
      <c r="K17" s="6">
        <v>3271000</v>
      </c>
      <c r="M17" s="289"/>
      <c r="N17" s="289"/>
      <c r="O17" s="289"/>
      <c r="P17" s="289"/>
      <c r="Q17" s="289"/>
      <c r="R17" s="289"/>
      <c r="S17" s="289"/>
      <c r="T17" s="289"/>
      <c r="U17" s="289"/>
      <c r="V17" s="289"/>
    </row>
    <row r="18" spans="1:22">
      <c r="A18" s="52" t="s">
        <v>960</v>
      </c>
      <c r="B18" s="53">
        <v>467937</v>
      </c>
      <c r="C18" s="53">
        <v>210756</v>
      </c>
      <c r="D18" s="53">
        <v>89436</v>
      </c>
      <c r="E18" s="53">
        <v>768129</v>
      </c>
      <c r="F18" s="53"/>
      <c r="G18" s="53">
        <v>9746</v>
      </c>
      <c r="H18" s="53">
        <v>5844</v>
      </c>
      <c r="I18" s="53">
        <v>15588</v>
      </c>
      <c r="J18" s="53"/>
      <c r="K18" s="6">
        <v>783785</v>
      </c>
      <c r="M18" s="289"/>
      <c r="N18" s="289"/>
      <c r="O18" s="289"/>
      <c r="P18" s="289"/>
      <c r="Q18" s="289"/>
      <c r="R18" s="289"/>
      <c r="S18" s="289"/>
      <c r="T18" s="289"/>
      <c r="U18" s="289"/>
      <c r="V18" s="289"/>
    </row>
    <row r="19" spans="1:22">
      <c r="A19" s="52" t="s">
        <v>961</v>
      </c>
      <c r="B19" s="53">
        <v>479665</v>
      </c>
      <c r="C19" s="53">
        <v>150601</v>
      </c>
      <c r="D19" s="53">
        <v>71710</v>
      </c>
      <c r="E19" s="53">
        <v>701982</v>
      </c>
      <c r="F19" s="53"/>
      <c r="G19" s="53">
        <v>7442</v>
      </c>
      <c r="H19" s="53">
        <v>4149</v>
      </c>
      <c r="I19" s="53">
        <v>11593</v>
      </c>
      <c r="J19" s="53"/>
      <c r="K19" s="6">
        <v>713596</v>
      </c>
      <c r="M19" s="289"/>
      <c r="N19" s="289"/>
      <c r="O19" s="289"/>
      <c r="P19" s="289"/>
      <c r="Q19" s="289"/>
      <c r="R19" s="289"/>
      <c r="S19" s="289"/>
      <c r="T19" s="289"/>
      <c r="U19" s="289"/>
      <c r="V19" s="289"/>
    </row>
    <row r="20" spans="1:22">
      <c r="A20" s="52" t="s">
        <v>962</v>
      </c>
      <c r="B20" s="6">
        <v>168212</v>
      </c>
      <c r="C20" s="6">
        <v>15459</v>
      </c>
      <c r="D20" s="6">
        <v>7858</v>
      </c>
      <c r="E20" s="6">
        <v>191521</v>
      </c>
      <c r="F20" s="6"/>
      <c r="G20" s="6">
        <v>703</v>
      </c>
      <c r="H20" s="6">
        <v>490</v>
      </c>
      <c r="I20" s="6">
        <v>1194</v>
      </c>
      <c r="J20" s="6"/>
      <c r="K20" s="6">
        <v>192721</v>
      </c>
      <c r="L20" s="51"/>
      <c r="M20" s="289"/>
      <c r="N20" s="289"/>
      <c r="O20" s="289"/>
      <c r="P20" s="289"/>
      <c r="Q20" s="289"/>
      <c r="R20" s="289"/>
      <c r="S20" s="289"/>
      <c r="T20" s="289"/>
      <c r="U20" s="289"/>
      <c r="V20" s="289"/>
    </row>
    <row r="21" spans="1:22">
      <c r="A21" s="49" t="s">
        <v>36</v>
      </c>
      <c r="B21" s="54">
        <v>13186042</v>
      </c>
      <c r="C21" s="54">
        <v>3148294</v>
      </c>
      <c r="D21" s="54">
        <v>1383500</v>
      </c>
      <c r="E21" s="54">
        <v>17717837</v>
      </c>
      <c r="F21" s="54"/>
      <c r="G21" s="54">
        <v>190611</v>
      </c>
      <c r="H21" s="54">
        <v>122328</v>
      </c>
      <c r="I21" s="54">
        <v>312940</v>
      </c>
      <c r="J21" s="54"/>
      <c r="K21" s="60">
        <v>18033477</v>
      </c>
      <c r="M21" s="289"/>
      <c r="N21" s="289"/>
      <c r="O21" s="289"/>
      <c r="P21" s="289"/>
      <c r="Q21" s="289"/>
      <c r="R21" s="289"/>
      <c r="S21" s="289"/>
      <c r="T21" s="289"/>
      <c r="U21" s="289"/>
      <c r="V21" s="289"/>
    </row>
    <row r="22" spans="1:22" ht="15.75" thickBot="1">
      <c r="A22" s="494" t="s">
        <v>934</v>
      </c>
      <c r="B22" s="53">
        <v>256433</v>
      </c>
      <c r="C22" s="53">
        <v>82678</v>
      </c>
      <c r="D22" s="53">
        <v>36877</v>
      </c>
      <c r="E22" s="53">
        <v>375997</v>
      </c>
      <c r="F22" s="53"/>
      <c r="G22" s="53">
        <v>4358</v>
      </c>
      <c r="H22" s="53">
        <v>2898</v>
      </c>
      <c r="I22" s="53">
        <v>7255</v>
      </c>
      <c r="J22" s="53"/>
      <c r="K22" s="6">
        <v>383299</v>
      </c>
    </row>
    <row r="23" spans="1:22" ht="15.75" thickBot="1">
      <c r="A23" s="320"/>
      <c r="B23" s="611" t="s">
        <v>4</v>
      </c>
      <c r="C23" s="611"/>
      <c r="D23" s="611"/>
      <c r="E23" s="611"/>
      <c r="F23" s="611"/>
      <c r="G23" s="611"/>
      <c r="H23" s="611"/>
      <c r="I23" s="611"/>
      <c r="J23" s="611"/>
      <c r="K23" s="611"/>
    </row>
    <row r="24" spans="1:22">
      <c r="A24" s="11" t="s">
        <v>2</v>
      </c>
      <c r="B24" s="598" t="s">
        <v>2</v>
      </c>
      <c r="C24" s="598"/>
      <c r="D24" s="598"/>
      <c r="E24" s="598"/>
      <c r="F24" s="598"/>
      <c r="G24" s="598"/>
      <c r="H24" s="598"/>
      <c r="I24" s="598"/>
      <c r="J24" s="598"/>
      <c r="K24" s="598"/>
    </row>
    <row r="25" spans="1:22">
      <c r="A25" s="52" t="s">
        <v>43</v>
      </c>
      <c r="B25" s="7">
        <v>46.945</v>
      </c>
      <c r="C25" s="7">
        <v>37.56</v>
      </c>
      <c r="D25" s="7">
        <v>36.371000000000002</v>
      </c>
      <c r="E25" s="7">
        <v>41.953000000000003</v>
      </c>
      <c r="F25" s="83"/>
      <c r="G25" s="7">
        <v>30.936</v>
      </c>
      <c r="H25" s="7">
        <v>26.933</v>
      </c>
      <c r="I25" s="7">
        <v>28.408000000000001</v>
      </c>
      <c r="J25" s="83"/>
      <c r="K25" s="7">
        <v>39.863</v>
      </c>
    </row>
    <row r="26" spans="1:22">
      <c r="A26" s="10" t="s">
        <v>44</v>
      </c>
      <c r="B26" s="7">
        <v>11.483000000000001</v>
      </c>
      <c r="C26" s="7">
        <v>11.666</v>
      </c>
      <c r="D26" s="7">
        <v>13.3</v>
      </c>
      <c r="E26" s="7">
        <v>11.930999999999999</v>
      </c>
      <c r="F26" s="83"/>
      <c r="G26" s="7">
        <v>15.49</v>
      </c>
      <c r="H26" s="7">
        <v>16.298999999999999</v>
      </c>
      <c r="I26" s="7">
        <v>16.006</v>
      </c>
      <c r="J26" s="83"/>
      <c r="K26" s="7">
        <v>12.56</v>
      </c>
    </row>
    <row r="27" spans="1:22">
      <c r="A27" s="52" t="s">
        <v>45</v>
      </c>
      <c r="B27" s="7">
        <v>27.524999999999999</v>
      </c>
      <c r="C27" s="7">
        <v>32.869</v>
      </c>
      <c r="D27" s="7">
        <v>32.119999999999997</v>
      </c>
      <c r="E27" s="7">
        <v>30.056000000000001</v>
      </c>
      <c r="F27" s="83"/>
      <c r="G27" s="7">
        <v>31.018000000000001</v>
      </c>
      <c r="H27" s="7">
        <v>28.847999999999999</v>
      </c>
      <c r="I27" s="7">
        <v>29.643000000000001</v>
      </c>
      <c r="J27" s="83"/>
      <c r="K27" s="7">
        <v>29.992999999999999</v>
      </c>
    </row>
    <row r="28" spans="1:22">
      <c r="A28" s="52" t="s">
        <v>960</v>
      </c>
      <c r="B28" s="7">
        <v>8.0809999999999995</v>
      </c>
      <c r="C28" s="7">
        <v>10.313000000000001</v>
      </c>
      <c r="D28" s="7">
        <v>9.6780000000000008</v>
      </c>
      <c r="E28" s="7">
        <v>9.0670000000000002</v>
      </c>
      <c r="F28" s="83"/>
      <c r="G28" s="7">
        <v>10.324</v>
      </c>
      <c r="H28" s="7">
        <v>11.403</v>
      </c>
      <c r="I28" s="7">
        <v>11.009</v>
      </c>
      <c r="J28" s="83"/>
      <c r="K28" s="7">
        <v>9.3680000000000003</v>
      </c>
    </row>
    <row r="29" spans="1:22">
      <c r="A29" s="52" t="s">
        <v>961</v>
      </c>
      <c r="B29" s="7">
        <v>5.1079999999999997</v>
      </c>
      <c r="C29" s="7">
        <v>6.798</v>
      </c>
      <c r="D29" s="7">
        <v>7.4109999999999996</v>
      </c>
      <c r="E29" s="7">
        <v>6.0949999999999998</v>
      </c>
      <c r="F29" s="83"/>
      <c r="G29" s="7">
        <v>9.875</v>
      </c>
      <c r="H29" s="7">
        <v>13.375999999999999</v>
      </c>
      <c r="I29" s="7">
        <v>12.089</v>
      </c>
      <c r="J29" s="83"/>
      <c r="K29" s="7">
        <v>7.0190000000000001</v>
      </c>
      <c r="L29" s="2"/>
    </row>
    <row r="30" spans="1:22">
      <c r="A30" s="52" t="s">
        <v>962</v>
      </c>
      <c r="B30" s="7">
        <v>0.85899999999999999</v>
      </c>
      <c r="C30" s="7">
        <v>0.79900000000000004</v>
      </c>
      <c r="D30" s="7">
        <v>1.115</v>
      </c>
      <c r="E30" s="7">
        <v>0.89700000000000002</v>
      </c>
      <c r="F30" s="83"/>
      <c r="G30" s="7">
        <v>2.3570000000000002</v>
      </c>
      <c r="H30" s="7">
        <v>3.137</v>
      </c>
      <c r="I30" s="7">
        <v>2.8439999999999999</v>
      </c>
      <c r="J30" s="83"/>
      <c r="K30" s="7">
        <v>1.198</v>
      </c>
      <c r="L30" s="2"/>
    </row>
    <row r="31" spans="1:22">
      <c r="A31" s="49" t="s">
        <v>36</v>
      </c>
      <c r="B31" s="86">
        <v>100</v>
      </c>
      <c r="C31" s="86">
        <v>100</v>
      </c>
      <c r="D31" s="86">
        <v>100</v>
      </c>
      <c r="E31" s="86">
        <v>100</v>
      </c>
      <c r="F31" s="123"/>
      <c r="G31" s="86">
        <v>100</v>
      </c>
      <c r="H31" s="86">
        <v>100</v>
      </c>
      <c r="I31" s="86">
        <v>100</v>
      </c>
      <c r="J31" s="123"/>
      <c r="K31" s="86">
        <v>100</v>
      </c>
      <c r="L31" s="2"/>
    </row>
    <row r="32" spans="1:22" ht="15" customHeight="1">
      <c r="A32" s="37" t="s">
        <v>40</v>
      </c>
      <c r="B32" s="597" t="s">
        <v>40</v>
      </c>
      <c r="C32" s="597"/>
      <c r="D32" s="597"/>
      <c r="E32" s="597"/>
      <c r="F32" s="597"/>
      <c r="G32" s="597"/>
      <c r="H32" s="597"/>
      <c r="I32" s="597"/>
      <c r="J32" s="597"/>
      <c r="K32" s="597"/>
      <c r="L32" s="2"/>
      <c r="M32" s="2"/>
      <c r="N32" s="2"/>
      <c r="O32" s="2"/>
      <c r="P32" s="2"/>
      <c r="Q32" s="2"/>
      <c r="R32" s="2"/>
      <c r="S32" s="2"/>
      <c r="T32" s="2"/>
      <c r="U32" s="2"/>
      <c r="V32" s="2"/>
    </row>
    <row r="33" spans="1:32">
      <c r="A33" s="52" t="s">
        <v>43</v>
      </c>
      <c r="B33" s="2">
        <v>68.959000000000003</v>
      </c>
      <c r="C33" s="2">
        <v>50.509</v>
      </c>
      <c r="D33" s="2">
        <v>49.1</v>
      </c>
      <c r="E33" s="2">
        <v>64.13</v>
      </c>
      <c r="F33" s="289"/>
      <c r="G33" s="2">
        <v>53.02</v>
      </c>
      <c r="H33" s="2">
        <v>53.481999999999999</v>
      </c>
      <c r="I33" s="2">
        <v>53.2</v>
      </c>
      <c r="J33" s="289"/>
      <c r="K33" s="7">
        <v>63.94</v>
      </c>
      <c r="L33" s="2"/>
      <c r="M33" s="65"/>
      <c r="O33" s="65"/>
    </row>
    <row r="34" spans="1:32">
      <c r="A34" s="10" t="s">
        <v>44</v>
      </c>
      <c r="B34" s="2">
        <v>7.5529999999999999</v>
      </c>
      <c r="C34" s="2">
        <v>10.911</v>
      </c>
      <c r="D34" s="2">
        <v>11.787000000000001</v>
      </c>
      <c r="E34" s="2">
        <v>8.48</v>
      </c>
      <c r="F34" s="289"/>
      <c r="G34" s="2">
        <v>12.702</v>
      </c>
      <c r="H34" s="2">
        <v>12.081</v>
      </c>
      <c r="I34" s="2">
        <v>12.459</v>
      </c>
      <c r="J34" s="289"/>
      <c r="K34" s="7">
        <v>8.5498999999999992</v>
      </c>
      <c r="M34" s="65"/>
      <c r="O34" s="65"/>
    </row>
    <row r="35" spans="1:32">
      <c r="A35" s="52" t="s">
        <v>45</v>
      </c>
      <c r="B35" s="2">
        <v>15.026</v>
      </c>
      <c r="C35" s="2">
        <v>26.611000000000001</v>
      </c>
      <c r="D35" s="2">
        <v>26.896999999999998</v>
      </c>
      <c r="E35" s="2">
        <v>18.012</v>
      </c>
      <c r="F35" s="289"/>
      <c r="G35" s="2">
        <v>24.891999999999999</v>
      </c>
      <c r="H35" s="2">
        <v>25.872</v>
      </c>
      <c r="I35" s="2">
        <v>25.274000000000001</v>
      </c>
      <c r="J35" s="289"/>
      <c r="K35" s="7">
        <v>18.138000000000002</v>
      </c>
      <c r="M35" s="65"/>
      <c r="O35" s="65"/>
    </row>
    <row r="36" spans="1:32">
      <c r="A36" s="52" t="s">
        <v>960</v>
      </c>
      <c r="B36" s="2">
        <v>3.5489999999999999</v>
      </c>
      <c r="C36" s="2">
        <v>6.694</v>
      </c>
      <c r="D36" s="2">
        <v>6.4640000000000004</v>
      </c>
      <c r="E36" s="2">
        <v>4.335</v>
      </c>
      <c r="F36" s="289"/>
      <c r="G36" s="2">
        <v>5.1130000000000004</v>
      </c>
      <c r="H36" s="2">
        <v>4.7770000000000001</v>
      </c>
      <c r="I36" s="2">
        <v>4.9809999999999999</v>
      </c>
      <c r="J36" s="289"/>
      <c r="K36" s="7">
        <v>4.3460000000000001</v>
      </c>
      <c r="M36" s="65"/>
      <c r="O36" s="65"/>
    </row>
    <row r="37" spans="1:32">
      <c r="A37" s="52" t="s">
        <v>961</v>
      </c>
      <c r="B37" s="2">
        <v>3.6379999999999999</v>
      </c>
      <c r="C37" s="2">
        <v>4.7839999999999998</v>
      </c>
      <c r="D37" s="2">
        <v>5.1829999999999998</v>
      </c>
      <c r="E37" s="2">
        <v>3.9620000000000002</v>
      </c>
      <c r="F37" s="289"/>
      <c r="G37" s="2">
        <v>3.9039999999999999</v>
      </c>
      <c r="H37" s="2">
        <v>3.3919999999999999</v>
      </c>
      <c r="I37" s="2">
        <v>3.7050000000000001</v>
      </c>
      <c r="J37" s="289"/>
      <c r="K37" s="7">
        <v>3.9569999999999999</v>
      </c>
      <c r="M37" s="65"/>
      <c r="O37" s="65"/>
    </row>
    <row r="38" spans="1:32">
      <c r="A38" s="52" t="s">
        <v>962</v>
      </c>
      <c r="B38" s="2">
        <v>1.276</v>
      </c>
      <c r="C38" s="2">
        <v>0.49099999999999999</v>
      </c>
      <c r="D38" s="2">
        <v>0.56799999999999995</v>
      </c>
      <c r="E38" s="2">
        <v>1.081</v>
      </c>
      <c r="F38" s="289"/>
      <c r="G38" s="2">
        <v>0.36899999999999999</v>
      </c>
      <c r="H38" s="2">
        <v>0.40100000000000002</v>
      </c>
      <c r="I38" s="2">
        <v>0.38200000000000001</v>
      </c>
      <c r="J38" s="289"/>
      <c r="K38" s="7">
        <v>1.069</v>
      </c>
      <c r="M38" s="65"/>
      <c r="O38" s="65"/>
    </row>
    <row r="39" spans="1:32" ht="15.75" thickBot="1">
      <c r="A39" s="516" t="s">
        <v>36</v>
      </c>
      <c r="B39" s="524">
        <v>100</v>
      </c>
      <c r="C39" s="524">
        <v>100</v>
      </c>
      <c r="D39" s="524">
        <v>100</v>
      </c>
      <c r="E39" s="524">
        <v>100</v>
      </c>
      <c r="F39" s="527"/>
      <c r="G39" s="524">
        <v>100</v>
      </c>
      <c r="H39" s="524">
        <v>100</v>
      </c>
      <c r="I39" s="524">
        <v>100</v>
      </c>
      <c r="J39" s="527"/>
      <c r="K39" s="528">
        <v>100</v>
      </c>
      <c r="O39" s="65"/>
    </row>
    <row r="40" spans="1:32">
      <c r="B40" s="598" t="s">
        <v>738</v>
      </c>
      <c r="C40" s="598"/>
      <c r="D40" s="598"/>
      <c r="E40" s="598"/>
      <c r="F40" s="598"/>
      <c r="G40" s="598"/>
      <c r="H40" s="598"/>
      <c r="I40" s="598"/>
      <c r="J40" s="598"/>
      <c r="K40" s="598"/>
    </row>
    <row r="41" spans="1:32">
      <c r="A41" s="52" t="s">
        <v>43</v>
      </c>
      <c r="B41" s="2">
        <v>0.68100000000000005</v>
      </c>
      <c r="C41" s="2">
        <v>0.74399999999999999</v>
      </c>
      <c r="D41" s="2">
        <v>0.74099999999999999</v>
      </c>
      <c r="E41" s="2">
        <v>0.65400000000000003</v>
      </c>
      <c r="F41" s="289"/>
      <c r="G41" s="2">
        <v>0.58299999999999996</v>
      </c>
      <c r="H41" s="2">
        <v>0.504</v>
      </c>
      <c r="I41" s="2">
        <v>0.53400000000000003</v>
      </c>
      <c r="J41" s="289"/>
      <c r="K41" s="2">
        <v>0.623</v>
      </c>
      <c r="L41" s="2"/>
      <c r="M41" s="2"/>
      <c r="N41" s="2"/>
      <c r="O41" s="2"/>
      <c r="P41" s="2"/>
      <c r="Q41" s="2"/>
      <c r="R41" s="2"/>
      <c r="S41" s="2"/>
      <c r="T41" s="2"/>
      <c r="U41" s="2"/>
      <c r="V41" s="2"/>
      <c r="W41" s="2"/>
      <c r="X41" s="2"/>
      <c r="Y41" s="2"/>
      <c r="Z41" s="2"/>
      <c r="AA41" s="2"/>
      <c r="AB41" s="2"/>
      <c r="AC41" s="2"/>
      <c r="AD41" s="2"/>
      <c r="AE41" s="2"/>
      <c r="AF41" s="2"/>
    </row>
    <row r="42" spans="1:32">
      <c r="A42" s="10" t="s">
        <v>44</v>
      </c>
      <c r="B42" s="2">
        <v>1.52</v>
      </c>
      <c r="C42" s="2">
        <v>1.069</v>
      </c>
      <c r="D42" s="2">
        <v>1.1279999999999999</v>
      </c>
      <c r="E42" s="2">
        <v>1.407</v>
      </c>
      <c r="F42" s="289"/>
      <c r="G42" s="2">
        <v>1.2190000000000001</v>
      </c>
      <c r="H42" s="2">
        <v>1.349</v>
      </c>
      <c r="I42" s="2">
        <v>1.2849999999999999</v>
      </c>
      <c r="J42" s="289"/>
      <c r="K42" s="2">
        <v>1.4690000000000001</v>
      </c>
      <c r="L42" s="2"/>
      <c r="M42" s="2"/>
      <c r="N42" s="2"/>
      <c r="O42" s="2"/>
      <c r="P42" s="2"/>
      <c r="Q42" s="2"/>
      <c r="R42" s="2"/>
      <c r="S42" s="2"/>
      <c r="T42" s="2"/>
      <c r="U42" s="2"/>
      <c r="V42" s="2"/>
      <c r="W42" s="2"/>
      <c r="X42" s="2"/>
      <c r="Y42" s="2"/>
      <c r="Z42" s="2"/>
      <c r="AA42" s="2"/>
      <c r="AB42" s="2"/>
      <c r="AC42" s="2"/>
      <c r="AD42" s="2"/>
      <c r="AE42" s="2"/>
      <c r="AF42" s="2"/>
    </row>
    <row r="43" spans="1:32" ht="15" customHeight="1">
      <c r="A43" s="52" t="s">
        <v>45</v>
      </c>
      <c r="B43" s="2">
        <v>1.8320000000000001</v>
      </c>
      <c r="C43" s="2">
        <v>1.2350000000000001</v>
      </c>
      <c r="D43" s="2">
        <v>1.194</v>
      </c>
      <c r="E43" s="2">
        <v>1.669</v>
      </c>
      <c r="F43" s="289"/>
      <c r="G43" s="2">
        <v>1.246</v>
      </c>
      <c r="H43" s="2">
        <v>1.115</v>
      </c>
      <c r="I43" s="2">
        <v>1.173</v>
      </c>
      <c r="J43" s="289"/>
      <c r="K43" s="2">
        <v>1.6539999999999999</v>
      </c>
      <c r="L43" s="2"/>
      <c r="M43" s="2"/>
      <c r="N43" s="2"/>
      <c r="O43" s="2"/>
      <c r="P43" s="2"/>
      <c r="Q43" s="2"/>
      <c r="R43" s="2"/>
      <c r="S43" s="2"/>
      <c r="T43" s="2"/>
      <c r="U43" s="2"/>
      <c r="V43" s="2"/>
      <c r="W43" s="2"/>
      <c r="X43" s="2"/>
      <c r="Y43" s="2"/>
      <c r="Z43" s="2"/>
      <c r="AA43" s="2"/>
      <c r="AB43" s="2"/>
      <c r="AC43" s="2"/>
      <c r="AD43" s="2"/>
      <c r="AE43" s="2"/>
      <c r="AF43" s="2"/>
    </row>
    <row r="44" spans="1:32" ht="15" customHeight="1">
      <c r="A44" s="52" t="s">
        <v>960</v>
      </c>
      <c r="B44" s="2">
        <v>2.2770000000000001</v>
      </c>
      <c r="C44" s="2">
        <v>1.5409999999999999</v>
      </c>
      <c r="D44" s="2">
        <v>1.4970000000000001</v>
      </c>
      <c r="E44" s="2">
        <v>2.0910000000000002</v>
      </c>
      <c r="F44" s="289"/>
      <c r="G44" s="2">
        <v>2.0190000000000001</v>
      </c>
      <c r="H44" s="2">
        <v>2.387</v>
      </c>
      <c r="I44" s="2">
        <v>2.21</v>
      </c>
      <c r="J44" s="289"/>
      <c r="K44" s="2">
        <v>2.1549999999999998</v>
      </c>
      <c r="L44" s="2"/>
      <c r="M44" s="2"/>
      <c r="N44" s="2"/>
      <c r="O44" s="2"/>
      <c r="P44" s="2"/>
      <c r="Q44" s="2"/>
      <c r="R44" s="2"/>
      <c r="S44" s="2"/>
      <c r="T44" s="2"/>
      <c r="U44" s="2"/>
      <c r="V44" s="2"/>
      <c r="W44" s="2"/>
      <c r="X44" s="2"/>
      <c r="Y44" s="2"/>
      <c r="Z44" s="2"/>
      <c r="AA44" s="2"/>
      <c r="AB44" s="2"/>
      <c r="AC44" s="2"/>
      <c r="AD44" s="2"/>
      <c r="AE44" s="2"/>
      <c r="AF44" s="2"/>
    </row>
    <row r="45" spans="1:32" ht="16.5" customHeight="1">
      <c r="A45" s="52" t="s">
        <v>961</v>
      </c>
      <c r="B45" s="2">
        <v>1.4039999999999999</v>
      </c>
      <c r="C45" s="2">
        <v>1.421</v>
      </c>
      <c r="D45" s="2">
        <v>1.43</v>
      </c>
      <c r="E45" s="2">
        <v>1.538</v>
      </c>
      <c r="F45" s="289"/>
      <c r="G45" s="2">
        <v>2.5289999999999999</v>
      </c>
      <c r="H45" s="2">
        <v>3.944</v>
      </c>
      <c r="I45" s="2">
        <v>3.2629999999999999</v>
      </c>
      <c r="J45" s="289"/>
      <c r="K45" s="2">
        <v>1.774</v>
      </c>
      <c r="L45" s="2"/>
      <c r="M45" s="2"/>
      <c r="N45" s="2"/>
      <c r="O45" s="2"/>
      <c r="P45" s="2"/>
      <c r="Q45" s="2"/>
      <c r="R45" s="2"/>
      <c r="S45" s="2"/>
      <c r="T45" s="2"/>
      <c r="U45" s="2"/>
      <c r="V45" s="2"/>
      <c r="W45" s="2"/>
      <c r="X45" s="2"/>
      <c r="Y45" s="2"/>
      <c r="Z45" s="2"/>
      <c r="AA45" s="2"/>
      <c r="AB45" s="2"/>
      <c r="AC45" s="2"/>
      <c r="AD45" s="2"/>
      <c r="AE45" s="2"/>
      <c r="AF45" s="2"/>
    </row>
    <row r="46" spans="1:32" ht="16.5" customHeight="1" thickBot="1">
      <c r="A46" s="514" t="s">
        <v>962</v>
      </c>
      <c r="B46" s="529">
        <v>0.67300000000000004</v>
      </c>
      <c r="C46" s="529">
        <v>1.627</v>
      </c>
      <c r="D46" s="529">
        <v>1.9630000000000001</v>
      </c>
      <c r="E46" s="529">
        <v>0.83</v>
      </c>
      <c r="F46" s="530"/>
      <c r="G46" s="529">
        <v>6.39</v>
      </c>
      <c r="H46" s="529">
        <v>7.8310000000000004</v>
      </c>
      <c r="I46" s="529">
        <v>7.4539999999999997</v>
      </c>
      <c r="J46" s="530"/>
      <c r="K46" s="529">
        <v>1.121</v>
      </c>
      <c r="L46" s="2"/>
      <c r="M46" s="2"/>
      <c r="N46" s="2"/>
      <c r="O46" s="2"/>
      <c r="P46" s="2"/>
      <c r="Q46" s="2"/>
      <c r="R46" s="2"/>
      <c r="S46" s="2"/>
      <c r="T46" s="2"/>
      <c r="U46" s="2"/>
      <c r="V46" s="2"/>
      <c r="W46" s="2"/>
      <c r="X46" s="2"/>
      <c r="Y46" s="2"/>
      <c r="Z46" s="2"/>
      <c r="AA46" s="2"/>
      <c r="AB46" s="2"/>
      <c r="AC46" s="2"/>
      <c r="AD46" s="2"/>
      <c r="AE46" s="2"/>
      <c r="AF46" s="2"/>
    </row>
    <row r="47" spans="1:32" ht="15" customHeight="1">
      <c r="B47" s="598" t="s">
        <v>739</v>
      </c>
      <c r="C47" s="598"/>
      <c r="D47" s="598"/>
      <c r="E47" s="598"/>
      <c r="F47" s="598"/>
      <c r="G47" s="598"/>
      <c r="H47" s="598"/>
      <c r="I47" s="598"/>
      <c r="J47" s="598"/>
      <c r="K47" s="598"/>
      <c r="W47" s="2"/>
      <c r="X47" s="2"/>
      <c r="Y47" s="2"/>
      <c r="Z47" s="2"/>
      <c r="AA47" s="2"/>
      <c r="AB47" s="2"/>
      <c r="AC47" s="2"/>
      <c r="AD47" s="2"/>
      <c r="AE47" s="2"/>
      <c r="AF47" s="2"/>
    </row>
    <row r="48" spans="1:32">
      <c r="A48" s="52" t="s">
        <v>43</v>
      </c>
      <c r="B48" s="35">
        <v>-22.013999999999999</v>
      </c>
      <c r="C48" s="35">
        <v>-12.949</v>
      </c>
      <c r="D48" s="35">
        <v>-12.728999999999999</v>
      </c>
      <c r="E48" s="35">
        <v>-22.177</v>
      </c>
      <c r="F48" s="350"/>
      <c r="G48" s="35">
        <v>-22.084</v>
      </c>
      <c r="H48" s="35">
        <v>-26.547999999999998</v>
      </c>
      <c r="I48" s="35">
        <v>-24.792000000000002</v>
      </c>
      <c r="J48" s="350"/>
      <c r="K48" s="2">
        <v>-24.076000000000001</v>
      </c>
      <c r="L48" s="65"/>
      <c r="M48" s="65"/>
      <c r="N48" s="65"/>
      <c r="O48" s="65"/>
      <c r="P48" s="65"/>
      <c r="Q48" s="65"/>
      <c r="R48" s="65"/>
      <c r="S48" s="65"/>
      <c r="T48" s="65"/>
      <c r="U48" s="65"/>
      <c r="V48" s="65"/>
      <c r="W48" s="2"/>
      <c r="X48" s="2"/>
      <c r="Y48" s="2"/>
      <c r="Z48" s="2"/>
      <c r="AA48" s="2"/>
      <c r="AB48" s="2"/>
      <c r="AC48" s="2"/>
      <c r="AD48" s="2"/>
      <c r="AE48" s="2"/>
      <c r="AF48" s="2"/>
    </row>
    <row r="49" spans="1:32">
      <c r="A49" s="10" t="s">
        <v>44</v>
      </c>
      <c r="B49" s="35">
        <v>3.93</v>
      </c>
      <c r="C49" s="35">
        <v>0.75600000000000001</v>
      </c>
      <c r="D49" s="35">
        <v>1.512</v>
      </c>
      <c r="E49" s="35">
        <v>3.4510000000000001</v>
      </c>
      <c r="F49" s="350"/>
      <c r="G49" s="35">
        <v>2.7879999999999998</v>
      </c>
      <c r="H49" s="35">
        <v>4.2169999999999996</v>
      </c>
      <c r="I49" s="35">
        <v>3.548</v>
      </c>
      <c r="J49" s="350"/>
      <c r="K49" s="2">
        <v>4.0110000000000001</v>
      </c>
      <c r="L49" s="65"/>
      <c r="M49" s="65"/>
      <c r="N49" s="65"/>
      <c r="O49" s="65"/>
      <c r="P49" s="65"/>
      <c r="Q49" s="65"/>
      <c r="R49" s="65"/>
      <c r="S49" s="65"/>
      <c r="T49" s="65"/>
      <c r="U49" s="65"/>
      <c r="V49" s="65"/>
      <c r="W49" s="2"/>
      <c r="X49" s="2"/>
      <c r="Y49" s="2"/>
      <c r="Z49" s="2"/>
      <c r="AA49" s="2"/>
      <c r="AB49" s="2"/>
      <c r="AC49" s="2"/>
      <c r="AD49" s="2"/>
      <c r="AE49" s="2"/>
      <c r="AF49" s="2"/>
    </row>
    <row r="50" spans="1:32">
      <c r="A50" s="52" t="s">
        <v>45</v>
      </c>
      <c r="B50" s="35">
        <v>12.499000000000001</v>
      </c>
      <c r="C50" s="35">
        <v>6.2569999999999997</v>
      </c>
      <c r="D50" s="35">
        <v>5.2229999999999999</v>
      </c>
      <c r="E50" s="35">
        <v>12.045</v>
      </c>
      <c r="F50" s="350"/>
      <c r="G50" s="35">
        <v>6.1260000000000003</v>
      </c>
      <c r="H50" s="35">
        <v>2.976</v>
      </c>
      <c r="I50" s="35">
        <v>4.3689999999999998</v>
      </c>
      <c r="J50" s="350"/>
      <c r="K50" s="2">
        <v>11.855</v>
      </c>
      <c r="L50" s="65"/>
      <c r="M50" s="65"/>
      <c r="N50" s="65"/>
      <c r="O50" s="65"/>
      <c r="P50" s="65"/>
      <c r="Q50" s="65"/>
      <c r="R50" s="65"/>
      <c r="S50" s="65"/>
      <c r="T50" s="65"/>
      <c r="U50" s="65"/>
      <c r="V50" s="65"/>
      <c r="W50" s="2"/>
      <c r="X50" s="2"/>
      <c r="Y50" s="2"/>
      <c r="Z50" s="2"/>
      <c r="AA50" s="2"/>
      <c r="AB50" s="2"/>
      <c r="AC50" s="2"/>
      <c r="AD50" s="2"/>
      <c r="AE50" s="2"/>
      <c r="AF50" s="2"/>
    </row>
    <row r="51" spans="1:32">
      <c r="A51" s="52" t="s">
        <v>960</v>
      </c>
      <c r="B51" s="35">
        <v>4.532</v>
      </c>
      <c r="C51" s="35">
        <v>3.6190000000000002</v>
      </c>
      <c r="D51" s="35">
        <v>3.214</v>
      </c>
      <c r="E51" s="35">
        <v>4.7320000000000002</v>
      </c>
      <c r="F51" s="350"/>
      <c r="G51" s="35">
        <v>5.2110000000000003</v>
      </c>
      <c r="H51" s="35">
        <v>6.6260000000000003</v>
      </c>
      <c r="I51" s="35">
        <v>6.0279999999999996</v>
      </c>
      <c r="J51" s="350"/>
      <c r="K51" s="2">
        <v>5.0209999999999999</v>
      </c>
      <c r="L51" s="65"/>
      <c r="M51" s="65"/>
      <c r="N51" s="65"/>
      <c r="O51" s="65"/>
      <c r="P51" s="65"/>
      <c r="Q51" s="65"/>
      <c r="R51" s="65"/>
      <c r="S51" s="65"/>
      <c r="T51" s="65"/>
      <c r="U51" s="65"/>
      <c r="V51" s="65"/>
      <c r="W51" s="2"/>
      <c r="X51" s="2"/>
      <c r="Y51" s="2"/>
      <c r="Z51" s="2"/>
      <c r="AA51" s="2"/>
      <c r="AB51" s="2"/>
      <c r="AC51" s="2"/>
      <c r="AD51" s="2"/>
      <c r="AE51" s="2"/>
      <c r="AF51" s="2"/>
    </row>
    <row r="52" spans="1:32">
      <c r="A52" s="52" t="s">
        <v>961</v>
      </c>
      <c r="B52" s="35">
        <v>1.4710000000000001</v>
      </c>
      <c r="C52" s="35">
        <v>2.0139999999999998</v>
      </c>
      <c r="D52" s="35">
        <v>2.2280000000000002</v>
      </c>
      <c r="E52" s="35">
        <v>2.133</v>
      </c>
      <c r="F52" s="350"/>
      <c r="G52" s="35">
        <v>5.9710000000000001</v>
      </c>
      <c r="H52" s="35">
        <v>9.984</v>
      </c>
      <c r="I52" s="35">
        <v>8.3849999999999998</v>
      </c>
      <c r="J52" s="22"/>
      <c r="K52" s="2">
        <v>3.0619999999999998</v>
      </c>
      <c r="L52" s="65"/>
      <c r="M52" s="65"/>
      <c r="N52" s="65"/>
      <c r="O52" s="65"/>
      <c r="P52" s="65"/>
      <c r="Q52" s="65"/>
      <c r="R52" s="65"/>
      <c r="S52" s="65"/>
      <c r="T52" s="65"/>
      <c r="U52" s="65"/>
      <c r="V52" s="65"/>
      <c r="W52" s="2"/>
      <c r="X52" s="2"/>
      <c r="Y52" s="2"/>
      <c r="Z52" s="2"/>
      <c r="AA52" s="2"/>
      <c r="AB52" s="2"/>
      <c r="AC52" s="2"/>
      <c r="AD52" s="2"/>
      <c r="AE52" s="2"/>
      <c r="AF52" s="2"/>
    </row>
    <row r="53" spans="1:32" ht="15.75" thickBot="1">
      <c r="A53" s="514" t="s">
        <v>962</v>
      </c>
      <c r="B53" s="525">
        <v>-0.41699999999999998</v>
      </c>
      <c r="C53" s="525">
        <v>0.308</v>
      </c>
      <c r="D53" s="525">
        <v>0.54700000000000004</v>
      </c>
      <c r="E53" s="525">
        <v>-0.184</v>
      </c>
      <c r="F53" s="531"/>
      <c r="G53" s="525">
        <v>1.988</v>
      </c>
      <c r="H53" s="525">
        <v>2.7360000000000002</v>
      </c>
      <c r="I53" s="525">
        <v>2.4630000000000001</v>
      </c>
      <c r="J53" s="531"/>
      <c r="K53" s="525">
        <v>0.129</v>
      </c>
      <c r="L53" s="65"/>
      <c r="M53" s="65"/>
      <c r="N53" s="65"/>
      <c r="O53" s="65"/>
      <c r="P53" s="65"/>
      <c r="Q53" s="65"/>
      <c r="R53" s="65"/>
      <c r="S53" s="65"/>
      <c r="T53" s="65"/>
      <c r="U53" s="65"/>
      <c r="V53" s="65"/>
      <c r="W53" s="2"/>
      <c r="X53" s="2"/>
      <c r="Y53" s="2"/>
      <c r="Z53" s="2"/>
      <c r="AA53" s="2"/>
      <c r="AB53" s="2"/>
      <c r="AC53" s="2"/>
      <c r="AD53" s="2"/>
      <c r="AE53" s="2"/>
      <c r="AF53" s="2"/>
    </row>
    <row r="54" spans="1:32">
      <c r="A54" s="150" t="s">
        <v>944</v>
      </c>
    </row>
    <row r="55" spans="1:32">
      <c r="A55" s="25" t="s">
        <v>969</v>
      </c>
    </row>
    <row r="56" spans="1:32">
      <c r="A56" s="386" t="s">
        <v>970</v>
      </c>
    </row>
    <row r="57" spans="1:32">
      <c r="A57" s="150" t="s">
        <v>10</v>
      </c>
    </row>
    <row r="58" spans="1:32">
      <c r="A58" s="150" t="s">
        <v>740</v>
      </c>
    </row>
    <row r="59" spans="1:32">
      <c r="A59" s="150" t="s">
        <v>595</v>
      </c>
    </row>
    <row r="60" spans="1:32" ht="15" customHeight="1">
      <c r="A60" s="150" t="s">
        <v>947</v>
      </c>
      <c r="B60" s="150"/>
      <c r="C60" s="150"/>
      <c r="D60" s="150"/>
      <c r="E60" s="150"/>
    </row>
    <row r="61" spans="1:32">
      <c r="A61" s="33"/>
    </row>
    <row r="62" spans="1:32">
      <c r="A62" s="439" t="s">
        <v>808</v>
      </c>
      <c r="B62" s="190"/>
      <c r="C62" s="190"/>
      <c r="D62" s="443"/>
      <c r="E62" s="443"/>
      <c r="F62" s="443"/>
      <c r="G62" s="443"/>
    </row>
    <row r="63" spans="1:32" ht="21.75" customHeight="1">
      <c r="A63" s="593" t="s">
        <v>948</v>
      </c>
      <c r="B63" s="593"/>
      <c r="C63" s="593"/>
      <c r="D63" s="593"/>
      <c r="E63" s="593"/>
      <c r="F63" s="593"/>
      <c r="G63" s="593"/>
      <c r="H63" s="593"/>
      <c r="I63" s="593"/>
    </row>
    <row r="64" spans="1:32">
      <c r="A64" s="349"/>
    </row>
    <row r="65" spans="1:2">
      <c r="A65" s="349" t="s">
        <v>628</v>
      </c>
      <c r="B65" s="41"/>
    </row>
  </sheetData>
  <mergeCells count="12">
    <mergeCell ref="A63:I63"/>
    <mergeCell ref="A1:K1"/>
    <mergeCell ref="B2:E2"/>
    <mergeCell ref="G2:I2"/>
    <mergeCell ref="B4:K4"/>
    <mergeCell ref="B5:K5"/>
    <mergeCell ref="B14:K14"/>
    <mergeCell ref="B23:K23"/>
    <mergeCell ref="B24:K24"/>
    <mergeCell ref="B32:K32"/>
    <mergeCell ref="B40:K40"/>
    <mergeCell ref="B47:K47"/>
  </mergeCells>
  <hyperlinks>
    <hyperlink ref="A65" location="Contents!A1" display="Link to Contents" xr:uid="{18A8A278-C08A-44D7-A2EA-C13A49062332}"/>
  </hyperlinks>
  <pageMargins left="0.7" right="0.7" top="0.75" bottom="0.75" header="0.3" footer="0.3"/>
  <pageSetup paperSize="9" scale="5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882C-3906-49C9-B1F4-94967F9F2CA9}">
  <sheetPr codeName="Sheet12">
    <tabColor rgb="FF00B050"/>
    <pageSetUpPr fitToPage="1"/>
  </sheetPr>
  <dimension ref="A1:T35"/>
  <sheetViews>
    <sheetView zoomScaleNormal="100" workbookViewId="0"/>
  </sheetViews>
  <sheetFormatPr defaultColWidth="9.140625" defaultRowHeight="15"/>
  <cols>
    <col min="1" max="1" width="29" customWidth="1"/>
    <col min="2" max="3" width="10.7109375" customWidth="1"/>
    <col min="4" max="4" width="9.7109375" customWidth="1"/>
    <col min="5" max="5" width="10.140625" customWidth="1"/>
    <col min="6" max="6" width="2.7109375" customWidth="1"/>
    <col min="7" max="8" width="10.7109375" customWidth="1"/>
    <col min="9" max="9" width="9.7109375" customWidth="1"/>
    <col min="10" max="10" width="10.140625" customWidth="1"/>
    <col min="11" max="11" width="2.7109375" customWidth="1"/>
    <col min="12" max="13" width="10.7109375" customWidth="1"/>
    <col min="14" max="14" width="9.5703125" customWidth="1"/>
    <col min="15" max="15" width="10.140625" customWidth="1"/>
    <col min="16" max="16" width="2.7109375" customWidth="1"/>
    <col min="17" max="18" width="10.7109375" customWidth="1"/>
    <col min="19" max="19" width="9.7109375" customWidth="1"/>
    <col min="20" max="20" width="10.140625" customWidth="1"/>
  </cols>
  <sheetData>
    <row r="1" spans="1:20" ht="18" customHeight="1" thickBot="1">
      <c r="A1" s="329" t="s">
        <v>973</v>
      </c>
      <c r="B1" s="329"/>
      <c r="C1" s="329"/>
      <c r="D1" s="329"/>
      <c r="E1" s="329"/>
      <c r="F1" s="329"/>
      <c r="G1" s="329"/>
      <c r="H1" s="329"/>
      <c r="I1" s="329"/>
      <c r="J1" s="329"/>
      <c r="K1" s="329"/>
      <c r="L1" s="329"/>
      <c r="M1" s="329"/>
      <c r="N1" s="329"/>
      <c r="O1" s="329"/>
      <c r="P1" s="329"/>
      <c r="Q1" s="329"/>
      <c r="R1" s="329"/>
      <c r="S1" s="329"/>
      <c r="T1" s="329"/>
    </row>
    <row r="2" spans="1:20" s="41" customFormat="1" ht="15" customHeight="1" thickBot="1">
      <c r="A2" s="239"/>
      <c r="B2" s="595">
        <v>2006</v>
      </c>
      <c r="C2" s="595"/>
      <c r="D2" s="595"/>
      <c r="E2" s="595"/>
      <c r="F2" s="240"/>
      <c r="G2" s="595">
        <v>2011</v>
      </c>
      <c r="H2" s="595"/>
      <c r="I2" s="595"/>
      <c r="J2" s="595"/>
      <c r="K2" s="240"/>
      <c r="L2" s="595">
        <v>2016</v>
      </c>
      <c r="M2" s="595"/>
      <c r="N2" s="595"/>
      <c r="O2" s="595"/>
      <c r="P2" s="240"/>
      <c r="Q2" s="595">
        <v>2021</v>
      </c>
      <c r="R2" s="595"/>
      <c r="S2" s="595"/>
      <c r="T2" s="595"/>
    </row>
    <row r="3" spans="1:20" s="41" customFormat="1" ht="25.5" customHeight="1" thickBot="1">
      <c r="A3" s="470" t="s">
        <v>42</v>
      </c>
      <c r="B3" s="481" t="s">
        <v>2</v>
      </c>
      <c r="C3" s="174" t="s">
        <v>40</v>
      </c>
      <c r="D3" s="174" t="s">
        <v>729</v>
      </c>
      <c r="E3" s="174" t="s">
        <v>730</v>
      </c>
      <c r="F3" s="481"/>
      <c r="G3" s="481" t="s">
        <v>2</v>
      </c>
      <c r="H3" s="174" t="s">
        <v>40</v>
      </c>
      <c r="I3" s="174" t="s">
        <v>729</v>
      </c>
      <c r="J3" s="174" t="s">
        <v>730</v>
      </c>
      <c r="K3" s="481"/>
      <c r="L3" s="481" t="s">
        <v>2</v>
      </c>
      <c r="M3" s="174" t="s">
        <v>40</v>
      </c>
      <c r="N3" s="174" t="s">
        <v>729</v>
      </c>
      <c r="O3" s="174" t="s">
        <v>730</v>
      </c>
      <c r="P3" s="481"/>
      <c r="Q3" s="481" t="s">
        <v>2</v>
      </c>
      <c r="R3" s="174" t="s">
        <v>40</v>
      </c>
      <c r="S3" s="174" t="s">
        <v>729</v>
      </c>
      <c r="T3" s="174" t="s">
        <v>730</v>
      </c>
    </row>
    <row r="4" spans="1:20" s="41" customFormat="1" ht="15" customHeight="1">
      <c r="A4" s="257"/>
      <c r="B4" s="596" t="s">
        <v>20</v>
      </c>
      <c r="C4" s="596"/>
      <c r="D4" s="596"/>
      <c r="E4" s="596"/>
      <c r="F4" s="596"/>
      <c r="G4" s="596"/>
      <c r="H4" s="596"/>
      <c r="I4" s="596"/>
      <c r="J4" s="596"/>
      <c r="K4" s="596"/>
      <c r="L4" s="596"/>
      <c r="M4" s="596"/>
      <c r="N4" s="596"/>
      <c r="O4" s="596"/>
      <c r="P4" s="596"/>
      <c r="Q4" s="596"/>
      <c r="R4" s="596"/>
      <c r="S4" s="596"/>
      <c r="T4" s="596"/>
    </row>
    <row r="5" spans="1:20" s="41" customFormat="1" ht="15" customHeight="1">
      <c r="A5" s="52" t="s">
        <v>43</v>
      </c>
      <c r="B5" s="61">
        <v>52906</v>
      </c>
      <c r="C5" s="61">
        <v>6542119</v>
      </c>
      <c r="D5" s="175" t="s">
        <v>29</v>
      </c>
      <c r="E5" s="175" t="s">
        <v>29</v>
      </c>
      <c r="F5" s="151"/>
      <c r="G5" s="61">
        <v>80768</v>
      </c>
      <c r="H5" s="61">
        <v>8045651</v>
      </c>
      <c r="I5" s="175" t="s">
        <v>29</v>
      </c>
      <c r="J5" s="175" t="s">
        <v>29</v>
      </c>
      <c r="K5" s="151"/>
      <c r="L5" s="61">
        <v>123614</v>
      </c>
      <c r="M5" s="61">
        <v>9642849</v>
      </c>
      <c r="N5" s="175" t="s">
        <v>29</v>
      </c>
      <c r="O5" s="175" t="s">
        <v>29</v>
      </c>
      <c r="P5" s="151"/>
      <c r="Q5" s="51">
        <v>188531</v>
      </c>
      <c r="R5" s="61">
        <v>11530530</v>
      </c>
      <c r="S5" s="175" t="s">
        <v>29</v>
      </c>
      <c r="T5" s="175" t="s">
        <v>29</v>
      </c>
    </row>
    <row r="6" spans="1:20" s="41" customFormat="1" ht="15" customHeight="1">
      <c r="A6" s="10" t="s">
        <v>44</v>
      </c>
      <c r="B6" s="61">
        <v>25176</v>
      </c>
      <c r="C6" s="61">
        <v>1364400</v>
      </c>
      <c r="D6" s="175" t="s">
        <v>29</v>
      </c>
      <c r="E6" s="175" t="s">
        <v>29</v>
      </c>
      <c r="F6" s="151"/>
      <c r="G6" s="61">
        <v>34391</v>
      </c>
      <c r="H6" s="61">
        <v>1439082</v>
      </c>
      <c r="I6" s="175" t="s">
        <v>29</v>
      </c>
      <c r="J6" s="175" t="s">
        <v>29</v>
      </c>
      <c r="K6" s="151"/>
      <c r="L6" s="61">
        <v>44441</v>
      </c>
      <c r="M6" s="61">
        <v>1470893</v>
      </c>
      <c r="N6" s="175" t="s">
        <v>29</v>
      </c>
      <c r="O6" s="175" t="s">
        <v>29</v>
      </c>
      <c r="P6" s="151"/>
      <c r="Q6" s="51">
        <v>59404</v>
      </c>
      <c r="R6" s="61">
        <v>1541845</v>
      </c>
      <c r="S6" s="175" t="s">
        <v>29</v>
      </c>
      <c r="T6" s="175" t="s">
        <v>29</v>
      </c>
    </row>
    <row r="7" spans="1:20" s="41" customFormat="1" ht="15" customHeight="1">
      <c r="A7" s="52" t="s">
        <v>45</v>
      </c>
      <c r="B7" s="61">
        <v>69397</v>
      </c>
      <c r="C7" s="61">
        <v>3266885</v>
      </c>
      <c r="D7" s="175" t="s">
        <v>29</v>
      </c>
      <c r="E7" s="175" t="s">
        <v>29</v>
      </c>
      <c r="F7" s="151"/>
      <c r="G7" s="61">
        <v>89002</v>
      </c>
      <c r="H7" s="61">
        <v>3300004</v>
      </c>
      <c r="I7" s="175" t="s">
        <v>29</v>
      </c>
      <c r="J7" s="175" t="s">
        <v>29</v>
      </c>
      <c r="K7" s="151"/>
      <c r="L7" s="61">
        <v>106738</v>
      </c>
      <c r="M7" s="61">
        <v>3247608</v>
      </c>
      <c r="N7" s="175" t="s">
        <v>29</v>
      </c>
      <c r="O7" s="175" t="s">
        <v>29</v>
      </c>
      <c r="P7" s="151"/>
      <c r="Q7" s="51">
        <v>141850</v>
      </c>
      <c r="R7" s="61">
        <v>3271000</v>
      </c>
      <c r="S7" s="175" t="s">
        <v>29</v>
      </c>
      <c r="T7" s="175" t="s">
        <v>29</v>
      </c>
    </row>
    <row r="8" spans="1:20" s="41" customFormat="1" ht="15" customHeight="1">
      <c r="A8" s="52" t="s">
        <v>960</v>
      </c>
      <c r="B8" s="61">
        <v>30789</v>
      </c>
      <c r="C8" s="61">
        <v>901969</v>
      </c>
      <c r="D8" s="175" t="s">
        <v>29</v>
      </c>
      <c r="E8" s="175" t="s">
        <v>29</v>
      </c>
      <c r="F8" s="151"/>
      <c r="G8" s="61">
        <v>35659</v>
      </c>
      <c r="H8" s="61">
        <v>879728</v>
      </c>
      <c r="I8" s="175" t="s">
        <v>29</v>
      </c>
      <c r="J8" s="175" t="s">
        <v>29</v>
      </c>
      <c r="K8" s="151"/>
      <c r="L8" s="61">
        <v>37717</v>
      </c>
      <c r="M8" s="61">
        <v>820559</v>
      </c>
      <c r="N8" s="175" t="s">
        <v>29</v>
      </c>
      <c r="O8" s="175" t="s">
        <v>29</v>
      </c>
      <c r="P8" s="151"/>
      <c r="Q8" s="51">
        <v>44303</v>
      </c>
      <c r="R8" s="61">
        <v>783785</v>
      </c>
      <c r="S8" s="175" t="s">
        <v>29</v>
      </c>
      <c r="T8" s="175" t="s">
        <v>29</v>
      </c>
    </row>
    <row r="9" spans="1:20" s="41" customFormat="1" ht="15" customHeight="1">
      <c r="A9" s="52" t="s">
        <v>961</v>
      </c>
      <c r="B9" s="61">
        <v>37345</v>
      </c>
      <c r="C9" s="61">
        <v>1048040</v>
      </c>
      <c r="D9" s="175" t="s">
        <v>29</v>
      </c>
      <c r="E9" s="175" t="s">
        <v>29</v>
      </c>
      <c r="F9" s="152"/>
      <c r="G9" s="61">
        <v>35693</v>
      </c>
      <c r="H9" s="61">
        <v>928072</v>
      </c>
      <c r="I9" s="175" t="s">
        <v>29</v>
      </c>
      <c r="J9" s="175" t="s">
        <v>29</v>
      </c>
      <c r="K9" s="152"/>
      <c r="L9" s="61">
        <v>33334</v>
      </c>
      <c r="M9" s="61">
        <v>816835</v>
      </c>
      <c r="N9" s="175" t="s">
        <v>29</v>
      </c>
      <c r="O9" s="175" t="s">
        <v>29</v>
      </c>
      <c r="P9" s="152"/>
      <c r="Q9" s="51">
        <v>33197</v>
      </c>
      <c r="R9" s="61">
        <v>713596</v>
      </c>
      <c r="S9" s="175" t="s">
        <v>29</v>
      </c>
      <c r="T9" s="175" t="s">
        <v>29</v>
      </c>
    </row>
    <row r="10" spans="1:20" s="41" customFormat="1" ht="15" customHeight="1">
      <c r="A10" s="52" t="s">
        <v>962</v>
      </c>
      <c r="B10" s="61">
        <v>5934</v>
      </c>
      <c r="C10" s="61">
        <v>127930</v>
      </c>
      <c r="D10" s="175" t="s">
        <v>29</v>
      </c>
      <c r="E10" s="175" t="s">
        <v>29</v>
      </c>
      <c r="F10" s="152"/>
      <c r="G10" s="61">
        <v>5110</v>
      </c>
      <c r="H10" s="61">
        <v>133289</v>
      </c>
      <c r="I10" s="175" t="s">
        <v>29</v>
      </c>
      <c r="J10" s="175" t="s">
        <v>29</v>
      </c>
      <c r="K10" s="152"/>
      <c r="L10" s="61">
        <v>4916</v>
      </c>
      <c r="M10" s="61">
        <v>157100</v>
      </c>
      <c r="N10" s="175" t="s">
        <v>29</v>
      </c>
      <c r="O10" s="175" t="s">
        <v>29</v>
      </c>
      <c r="P10" s="152"/>
      <c r="Q10" s="51">
        <v>5666</v>
      </c>
      <c r="R10" s="61">
        <v>192721</v>
      </c>
      <c r="S10" s="175" t="s">
        <v>29</v>
      </c>
      <c r="T10" s="175" t="s">
        <v>29</v>
      </c>
    </row>
    <row r="11" spans="1:20" s="41" customFormat="1" ht="15" customHeight="1">
      <c r="A11" s="49" t="s">
        <v>619</v>
      </c>
      <c r="B11" s="28">
        <v>221550</v>
      </c>
      <c r="C11" s="28">
        <v>13251345</v>
      </c>
      <c r="D11" s="26" t="s">
        <v>29</v>
      </c>
      <c r="E11" s="26" t="s">
        <v>29</v>
      </c>
      <c r="F11" s="176"/>
      <c r="G11" s="28">
        <v>280621</v>
      </c>
      <c r="H11" s="28">
        <v>14725831</v>
      </c>
      <c r="I11" s="26" t="s">
        <v>29</v>
      </c>
      <c r="J11" s="26" t="s">
        <v>29</v>
      </c>
      <c r="K11" s="176"/>
      <c r="L11" s="28">
        <v>350752</v>
      </c>
      <c r="M11" s="28">
        <v>16155846</v>
      </c>
      <c r="N11" s="26" t="s">
        <v>29</v>
      </c>
      <c r="O11" s="26" t="s">
        <v>29</v>
      </c>
      <c r="P11" s="176"/>
      <c r="Q11" s="59">
        <v>472943</v>
      </c>
      <c r="R11" s="28">
        <v>18033477</v>
      </c>
      <c r="S11" s="26" t="s">
        <v>29</v>
      </c>
      <c r="T11" s="26" t="s">
        <v>29</v>
      </c>
    </row>
    <row r="12" spans="1:20" s="41" customFormat="1" ht="15" customHeight="1" thickBot="1">
      <c r="A12" s="532" t="s">
        <v>974</v>
      </c>
      <c r="B12" s="177">
        <v>30826</v>
      </c>
      <c r="C12" s="177">
        <v>719145</v>
      </c>
      <c r="D12" s="533" t="s">
        <v>29</v>
      </c>
      <c r="E12" s="533" t="s">
        <v>29</v>
      </c>
      <c r="F12" s="331"/>
      <c r="G12" s="533">
        <v>33284</v>
      </c>
      <c r="H12" s="177">
        <v>657472</v>
      </c>
      <c r="I12" s="533" t="s">
        <v>29</v>
      </c>
      <c r="J12" s="533" t="s">
        <v>29</v>
      </c>
      <c r="K12" s="331"/>
      <c r="L12" s="533">
        <v>36521</v>
      </c>
      <c r="M12" s="533">
        <v>509645</v>
      </c>
      <c r="N12" s="533" t="s">
        <v>29</v>
      </c>
      <c r="O12" s="533" t="s">
        <v>29</v>
      </c>
      <c r="P12" s="331"/>
      <c r="Q12" s="533">
        <v>24806</v>
      </c>
      <c r="R12" s="177">
        <v>383299</v>
      </c>
      <c r="S12" s="533" t="s">
        <v>29</v>
      </c>
      <c r="T12" s="533" t="s">
        <v>29</v>
      </c>
    </row>
    <row r="13" spans="1:20" s="41" customFormat="1" ht="15" customHeight="1">
      <c r="A13" s="257"/>
      <c r="B13" s="614" t="s">
        <v>4</v>
      </c>
      <c r="C13" s="614"/>
      <c r="D13" s="614"/>
      <c r="E13" s="614"/>
      <c r="F13" s="614"/>
      <c r="G13" s="614"/>
      <c r="H13" s="614"/>
      <c r="I13" s="614"/>
      <c r="J13" s="614"/>
      <c r="K13" s="614"/>
      <c r="L13" s="614"/>
      <c r="M13" s="614"/>
      <c r="N13" s="614"/>
      <c r="O13" s="614"/>
      <c r="P13" s="614"/>
      <c r="Q13" s="614"/>
      <c r="R13" s="614"/>
      <c r="S13" s="614"/>
      <c r="T13" s="614"/>
    </row>
    <row r="14" spans="1:20" s="41" customFormat="1" ht="15" customHeight="1">
      <c r="A14" s="52" t="s">
        <v>43</v>
      </c>
      <c r="B14" s="55">
        <v>23.88</v>
      </c>
      <c r="C14" s="55">
        <v>49.369</v>
      </c>
      <c r="D14" s="3">
        <v>0.48399999999999999</v>
      </c>
      <c r="E14" s="4">
        <v>-25.49</v>
      </c>
      <c r="F14" s="4"/>
      <c r="G14" s="55">
        <v>28.782</v>
      </c>
      <c r="H14" s="55">
        <v>54.636000000000003</v>
      </c>
      <c r="I14" s="266">
        <v>0.52700000000000002</v>
      </c>
      <c r="J14" s="266">
        <v>-25.853999999999999</v>
      </c>
      <c r="K14" s="4"/>
      <c r="L14" s="55">
        <v>35.243000000000002</v>
      </c>
      <c r="M14" s="55">
        <v>59.686</v>
      </c>
      <c r="N14" s="266">
        <v>0.59</v>
      </c>
      <c r="O14" s="266">
        <v>-24.443999999999999</v>
      </c>
      <c r="P14" s="4"/>
      <c r="Q14" s="34">
        <v>39.863</v>
      </c>
      <c r="R14" s="7">
        <v>63.94</v>
      </c>
      <c r="S14" s="3">
        <v>0.623</v>
      </c>
      <c r="T14" s="4">
        <v>-24.076000000000001</v>
      </c>
    </row>
    <row r="15" spans="1:20" s="41" customFormat="1" ht="15" customHeight="1">
      <c r="A15" s="10" t="s">
        <v>44</v>
      </c>
      <c r="B15" s="55">
        <v>11.364000000000001</v>
      </c>
      <c r="C15" s="55">
        <v>10.295999999999999</v>
      </c>
      <c r="D15" s="3">
        <v>1.1040000000000001</v>
      </c>
      <c r="E15" s="4">
        <v>1.0669999999999999</v>
      </c>
      <c r="F15" s="4"/>
      <c r="G15" s="55">
        <v>12.255000000000001</v>
      </c>
      <c r="H15" s="55">
        <v>9.7729999999999997</v>
      </c>
      <c r="I15" s="266">
        <v>1.254</v>
      </c>
      <c r="J15" s="266">
        <v>2.4830000000000001</v>
      </c>
      <c r="K15" s="4"/>
      <c r="L15" s="55">
        <v>12.67</v>
      </c>
      <c r="M15" s="55">
        <v>9.1039999999999992</v>
      </c>
      <c r="N15" s="266">
        <v>1.3919999999999999</v>
      </c>
      <c r="O15" s="266">
        <v>3.5659999999999998</v>
      </c>
      <c r="P15" s="4"/>
      <c r="Q15" s="34">
        <v>12.56</v>
      </c>
      <c r="R15" s="7">
        <v>8.5499041588042051</v>
      </c>
      <c r="S15" s="3">
        <v>1.4690000000000001</v>
      </c>
      <c r="T15" s="4">
        <v>4.0110000000000001</v>
      </c>
    </row>
    <row r="16" spans="1:20" s="41" customFormat="1" ht="15" customHeight="1">
      <c r="A16" s="52" t="s">
        <v>45</v>
      </c>
      <c r="B16" s="55">
        <v>31.323</v>
      </c>
      <c r="C16" s="55">
        <v>24.652999999999999</v>
      </c>
      <c r="D16" s="3">
        <v>1.2709999999999999</v>
      </c>
      <c r="E16" s="4">
        <v>6.67</v>
      </c>
      <c r="F16" s="4"/>
      <c r="G16" s="55">
        <v>31.716000000000001</v>
      </c>
      <c r="H16" s="55">
        <v>22.41</v>
      </c>
      <c r="I16" s="266">
        <v>1.415</v>
      </c>
      <c r="J16" s="266">
        <v>9.3059999999999992</v>
      </c>
      <c r="K16" s="4"/>
      <c r="L16" s="55">
        <v>30.431000000000001</v>
      </c>
      <c r="M16" s="55">
        <v>20.102</v>
      </c>
      <c r="N16" s="266">
        <v>1.514</v>
      </c>
      <c r="O16" s="266">
        <v>10.329000000000001</v>
      </c>
      <c r="P16" s="4"/>
      <c r="Q16" s="34">
        <v>29.992999999999999</v>
      </c>
      <c r="R16" s="7">
        <v>18.138000000000002</v>
      </c>
      <c r="S16" s="3">
        <v>1.6539999999999999</v>
      </c>
      <c r="T16" s="4">
        <v>11.855</v>
      </c>
    </row>
    <row r="17" spans="1:20" s="41" customFormat="1" ht="15" customHeight="1">
      <c r="A17" s="52" t="s">
        <v>960</v>
      </c>
      <c r="B17" s="55">
        <v>13.897</v>
      </c>
      <c r="C17" s="55">
        <v>6.8070000000000004</v>
      </c>
      <c r="D17" s="3">
        <v>2.0419999999999998</v>
      </c>
      <c r="E17" s="4">
        <v>7.09</v>
      </c>
      <c r="F17" s="4"/>
      <c r="G17" s="55">
        <v>12.707000000000001</v>
      </c>
      <c r="H17" s="55">
        <v>5.9740000000000002</v>
      </c>
      <c r="I17" s="266">
        <v>2.1269999999999998</v>
      </c>
      <c r="J17" s="266">
        <v>6.7329999999999997</v>
      </c>
      <c r="K17" s="4"/>
      <c r="L17" s="55">
        <v>10.753</v>
      </c>
      <c r="M17" s="55">
        <v>5.0789999999999997</v>
      </c>
      <c r="N17" s="266">
        <v>2.117</v>
      </c>
      <c r="O17" s="266">
        <v>5.6740000000000004</v>
      </c>
      <c r="P17" s="4"/>
      <c r="Q17" s="34">
        <v>9.3680000000000003</v>
      </c>
      <c r="R17" s="7">
        <v>4.3460000000000001</v>
      </c>
      <c r="S17" s="3">
        <v>2.1549999999999998</v>
      </c>
      <c r="T17" s="4">
        <v>5.0209999999999999</v>
      </c>
    </row>
    <row r="18" spans="1:20" s="41" customFormat="1" ht="15" customHeight="1">
      <c r="A18" s="52" t="s">
        <v>961</v>
      </c>
      <c r="B18" s="55">
        <v>16.856000000000002</v>
      </c>
      <c r="C18" s="55">
        <v>7.9089999999999998</v>
      </c>
      <c r="D18" s="3">
        <v>2.1309999999999998</v>
      </c>
      <c r="E18" s="4">
        <v>8.9469999999999992</v>
      </c>
      <c r="F18" s="5"/>
      <c r="G18" s="55">
        <v>12.718999999999999</v>
      </c>
      <c r="H18" s="55">
        <v>6.3019999999999996</v>
      </c>
      <c r="I18" s="266">
        <v>2.0179999999999998</v>
      </c>
      <c r="J18" s="266">
        <v>6.4169999999999998</v>
      </c>
      <c r="K18" s="5"/>
      <c r="L18" s="55">
        <v>9.5039999999999996</v>
      </c>
      <c r="M18" s="55">
        <v>5.056</v>
      </c>
      <c r="N18" s="266">
        <v>1.88</v>
      </c>
      <c r="O18" s="266">
        <v>4.4480000000000004</v>
      </c>
      <c r="P18" s="5"/>
      <c r="Q18" s="34">
        <v>7.0190000000000001</v>
      </c>
      <c r="R18" s="7">
        <v>3.9569999999999999</v>
      </c>
      <c r="S18" s="3">
        <v>1.774</v>
      </c>
      <c r="T18" s="4">
        <v>3.0619999999999998</v>
      </c>
    </row>
    <row r="19" spans="1:20" s="41" customFormat="1" ht="15" customHeight="1">
      <c r="A19" s="52" t="s">
        <v>962</v>
      </c>
      <c r="B19" s="55">
        <v>2.6779999999999999</v>
      </c>
      <c r="C19" s="55">
        <v>0.96499999999999997</v>
      </c>
      <c r="D19" s="3">
        <v>2.774</v>
      </c>
      <c r="E19" s="4">
        <v>1.7130000000000001</v>
      </c>
      <c r="F19" s="5"/>
      <c r="G19" s="55">
        <v>1.821</v>
      </c>
      <c r="H19" s="55">
        <v>0.90500000000000003</v>
      </c>
      <c r="I19" s="266">
        <v>2.012</v>
      </c>
      <c r="J19" s="266">
        <v>0.91600000000000004</v>
      </c>
      <c r="K19" s="5"/>
      <c r="L19" s="55">
        <v>1.4019999999999999</v>
      </c>
      <c r="M19" s="55">
        <v>0.97199999999999998</v>
      </c>
      <c r="N19" s="266">
        <v>1.4410000000000001</v>
      </c>
      <c r="O19" s="266">
        <v>0.42899999999999999</v>
      </c>
      <c r="P19" s="5"/>
      <c r="Q19" s="34">
        <v>1.198</v>
      </c>
      <c r="R19" s="7">
        <v>1.069</v>
      </c>
      <c r="S19" s="3">
        <v>1.121</v>
      </c>
      <c r="T19" s="4">
        <v>0.129</v>
      </c>
    </row>
    <row r="20" spans="1:20" s="41" customFormat="1" ht="15" customHeight="1" thickBot="1">
      <c r="A20" s="516" t="s">
        <v>619</v>
      </c>
      <c r="B20" s="527">
        <v>100</v>
      </c>
      <c r="C20" s="527">
        <v>100</v>
      </c>
      <c r="D20" s="518" t="s">
        <v>184</v>
      </c>
      <c r="E20" s="518" t="s">
        <v>184</v>
      </c>
      <c r="F20" s="534"/>
      <c r="G20" s="527">
        <v>100</v>
      </c>
      <c r="H20" s="527">
        <v>100</v>
      </c>
      <c r="I20" s="518" t="s">
        <v>184</v>
      </c>
      <c r="J20" s="518" t="s">
        <v>184</v>
      </c>
      <c r="K20" s="534"/>
      <c r="L20" s="527">
        <v>100</v>
      </c>
      <c r="M20" s="527">
        <v>100</v>
      </c>
      <c r="N20" s="518" t="s">
        <v>184</v>
      </c>
      <c r="O20" s="518" t="s">
        <v>184</v>
      </c>
      <c r="P20" s="534"/>
      <c r="Q20" s="535">
        <v>100</v>
      </c>
      <c r="R20" s="527">
        <v>100</v>
      </c>
      <c r="S20" s="518" t="s">
        <v>184</v>
      </c>
      <c r="T20" s="518" t="s">
        <v>184</v>
      </c>
    </row>
    <row r="21" spans="1:20" s="41" customFormat="1" ht="15" customHeight="1">
      <c r="A21" s="25" t="s">
        <v>935</v>
      </c>
      <c r="B21" s="150"/>
      <c r="C21" s="150"/>
      <c r="D21" s="150"/>
      <c r="E21" s="150"/>
      <c r="F21" s="150"/>
      <c r="G21" s="150"/>
      <c r="H21" s="1"/>
      <c r="I21" s="1"/>
      <c r="J21" s="51"/>
      <c r="K21" s="1"/>
      <c r="L21" s="1"/>
      <c r="M21" s="1"/>
      <c r="N21" s="1"/>
      <c r="O21" s="1"/>
      <c r="P21" s="1"/>
      <c r="Q21" s="1"/>
      <c r="R21" s="1"/>
      <c r="S21" s="1"/>
      <c r="T21" s="1"/>
    </row>
    <row r="22" spans="1:20" s="41" customFormat="1" ht="15" customHeight="1">
      <c r="A22" s="386" t="s">
        <v>936</v>
      </c>
      <c r="B22" s="150"/>
      <c r="C22" s="150"/>
      <c r="D22" s="150"/>
      <c r="E22" s="150"/>
      <c r="F22" s="150"/>
      <c r="G22" s="150"/>
      <c r="H22" s="1"/>
      <c r="I22" s="1"/>
      <c r="J22" s="51"/>
      <c r="K22" s="1"/>
      <c r="L22" s="1"/>
      <c r="M22" s="1"/>
      <c r="N22" s="1"/>
      <c r="O22" s="1"/>
      <c r="P22" s="1"/>
      <c r="Q22" s="1"/>
      <c r="R22" s="1"/>
      <c r="S22" s="1"/>
      <c r="T22" s="1"/>
    </row>
    <row r="23" spans="1:20" s="41" customFormat="1" ht="15" customHeight="1">
      <c r="A23" s="150" t="s">
        <v>975</v>
      </c>
      <c r="B23" s="150"/>
      <c r="C23" s="150"/>
      <c r="D23" s="150"/>
      <c r="E23" s="150"/>
      <c r="F23" s="150"/>
      <c r="G23" s="150"/>
      <c r="H23" s="1"/>
      <c r="I23" s="1"/>
      <c r="J23" s="1"/>
      <c r="K23" s="1"/>
      <c r="L23" s="1"/>
      <c r="M23" s="1"/>
      <c r="N23" s="1"/>
      <c r="O23" s="1"/>
      <c r="P23" s="1"/>
      <c r="Q23" s="1"/>
      <c r="R23" s="1"/>
      <c r="S23" s="83"/>
      <c r="T23" s="1"/>
    </row>
    <row r="24" spans="1:20" s="41" customFormat="1" ht="15" customHeight="1">
      <c r="A24" s="150" t="s">
        <v>10</v>
      </c>
      <c r="B24" s="150"/>
      <c r="C24" s="150"/>
      <c r="D24" s="150"/>
      <c r="E24" s="150"/>
      <c r="F24" s="150"/>
      <c r="G24" s="150"/>
      <c r="H24" s="1"/>
      <c r="I24" s="1"/>
      <c r="J24" s="51"/>
      <c r="K24" s="1"/>
      <c r="L24" s="1"/>
      <c r="M24" s="1"/>
      <c r="N24" s="1"/>
      <c r="O24" s="1"/>
      <c r="P24" s="1"/>
      <c r="Q24" s="1"/>
      <c r="R24" s="1"/>
      <c r="S24" s="1"/>
      <c r="T24" s="1"/>
    </row>
    <row r="25" spans="1:20" s="41" customFormat="1" ht="15" customHeight="1">
      <c r="A25" s="150" t="s">
        <v>740</v>
      </c>
      <c r="B25" s="150"/>
      <c r="C25" s="150"/>
      <c r="D25" s="150"/>
      <c r="E25" s="150"/>
      <c r="F25" s="150"/>
      <c r="G25" s="150"/>
      <c r="H25" s="1"/>
      <c r="I25" s="1"/>
      <c r="J25" s="51"/>
      <c r="K25" s="1"/>
      <c r="L25" s="1"/>
      <c r="M25" s="1"/>
      <c r="N25" s="1"/>
      <c r="O25" s="1"/>
      <c r="P25" s="1"/>
      <c r="Q25" s="1"/>
      <c r="R25" s="1"/>
      <c r="S25" s="289"/>
      <c r="T25" s="1"/>
    </row>
    <row r="26" spans="1:20" s="41" customFormat="1" ht="15" customHeight="1">
      <c r="A26" s="150" t="s">
        <v>595</v>
      </c>
      <c r="B26" s="150"/>
      <c r="C26" s="150"/>
      <c r="D26" s="150"/>
      <c r="E26" s="150"/>
      <c r="F26" s="150"/>
      <c r="G26" s="150"/>
      <c r="H26" s="1"/>
      <c r="I26" s="1"/>
      <c r="J26" s="51"/>
      <c r="K26" s="1"/>
      <c r="L26" s="1"/>
      <c r="M26" s="1"/>
      <c r="N26" s="1"/>
      <c r="O26" s="1"/>
      <c r="P26" s="1"/>
      <c r="Q26" s="1"/>
      <c r="R26" s="1"/>
      <c r="S26" s="1"/>
      <c r="T26" s="1"/>
    </row>
    <row r="27" spans="1:20" s="41" customFormat="1" ht="15" customHeight="1">
      <c r="A27" s="150" t="s">
        <v>976</v>
      </c>
      <c r="B27" s="150"/>
      <c r="C27" s="150"/>
      <c r="D27" s="150"/>
      <c r="E27" s="150"/>
      <c r="F27" s="24"/>
      <c r="G27" s="24"/>
      <c r="H27" s="24"/>
      <c r="I27" s="24"/>
      <c r="J27" s="24"/>
      <c r="K27" s="24"/>
      <c r="L27" s="24"/>
      <c r="M27" s="24"/>
      <c r="N27" s="24"/>
      <c r="O27" s="24"/>
      <c r="P27" s="24"/>
      <c r="Q27" s="24"/>
      <c r="R27" s="24"/>
      <c r="S27" s="24"/>
      <c r="T27" s="24"/>
    </row>
    <row r="28" spans="1:20" s="41" customFormat="1" ht="15" customHeight="1">
      <c r="A28" s="432"/>
      <c r="B28" s="1"/>
      <c r="C28" s="1"/>
      <c r="D28" s="1"/>
      <c r="E28" s="1"/>
      <c r="F28" s="1"/>
      <c r="G28" s="1"/>
      <c r="H28" s="1"/>
      <c r="I28" s="1"/>
      <c r="J28" s="1"/>
      <c r="K28" s="1"/>
      <c r="L28" s="1"/>
      <c r="M28" s="1"/>
      <c r="N28" s="1"/>
      <c r="O28" s="1"/>
      <c r="P28" s="1"/>
      <c r="Q28" s="1"/>
      <c r="R28" s="1"/>
      <c r="S28" s="1"/>
      <c r="T28" s="1"/>
    </row>
    <row r="29" spans="1:20" s="41" customFormat="1" ht="15" customHeight="1">
      <c r="A29" s="439" t="s">
        <v>808</v>
      </c>
      <c r="B29" s="190"/>
      <c r="C29" s="190"/>
      <c r="D29" s="443"/>
      <c r="E29" s="443"/>
      <c r="F29" s="443"/>
      <c r="G29" s="443"/>
    </row>
    <row r="30" spans="1:20" ht="21" customHeight="1">
      <c r="A30" s="593" t="s">
        <v>977</v>
      </c>
      <c r="B30" s="593"/>
      <c r="C30" s="593"/>
      <c r="D30" s="593"/>
      <c r="E30" s="593"/>
      <c r="F30" s="593"/>
      <c r="G30" s="593"/>
      <c r="H30" s="593"/>
      <c r="I30" s="593"/>
      <c r="J30" s="593"/>
    </row>
    <row r="31" spans="1:20" ht="21" customHeight="1">
      <c r="A31" s="593" t="s">
        <v>978</v>
      </c>
      <c r="B31" s="593"/>
      <c r="C31" s="593"/>
      <c r="D31" s="593"/>
      <c r="E31" s="593"/>
      <c r="F31" s="593"/>
      <c r="G31" s="593"/>
      <c r="H31" s="593"/>
      <c r="I31" s="593"/>
      <c r="J31" s="593"/>
    </row>
    <row r="32" spans="1:20" ht="21" customHeight="1">
      <c r="A32" s="593" t="s">
        <v>979</v>
      </c>
      <c r="B32" s="593"/>
      <c r="C32" s="593"/>
      <c r="D32" s="593"/>
      <c r="E32" s="593"/>
      <c r="F32" s="593"/>
      <c r="G32" s="593"/>
      <c r="H32" s="593"/>
      <c r="I32" s="593"/>
      <c r="J32" s="593"/>
    </row>
    <row r="33" spans="1:10" ht="21" customHeight="1">
      <c r="A33" s="593" t="s">
        <v>980</v>
      </c>
      <c r="B33" s="593"/>
      <c r="C33" s="593"/>
      <c r="D33" s="593"/>
      <c r="E33" s="593"/>
      <c r="F33" s="593"/>
      <c r="G33" s="593"/>
      <c r="H33" s="593"/>
      <c r="I33" s="593"/>
      <c r="J33" s="593"/>
    </row>
    <row r="35" spans="1:10">
      <c r="A35" s="349" t="s">
        <v>628</v>
      </c>
      <c r="B35" s="41"/>
    </row>
  </sheetData>
  <mergeCells count="10">
    <mergeCell ref="L2:O2"/>
    <mergeCell ref="Q2:T2"/>
    <mergeCell ref="B4:T4"/>
    <mergeCell ref="B13:T13"/>
    <mergeCell ref="A30:J30"/>
    <mergeCell ref="A31:J31"/>
    <mergeCell ref="A32:J32"/>
    <mergeCell ref="A33:J33"/>
    <mergeCell ref="B2:E2"/>
    <mergeCell ref="G2:J2"/>
  </mergeCells>
  <hyperlinks>
    <hyperlink ref="A35" location="Contents!A1" display="Link to Contents" xr:uid="{9FFE5E3F-E310-434D-A815-67C39D66ED9F}"/>
  </hyperlinks>
  <pageMargins left="0.7" right="0.7" top="0.75" bottom="0.75" header="0.3" footer="0.3"/>
  <pageSetup paperSize="9" scale="5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AEDF2-14F2-4728-B98D-7AA0E21C9A29}">
  <sheetPr codeName="Sheet13">
    <tabColor rgb="FF00B050"/>
    <pageSetUpPr fitToPage="1"/>
  </sheetPr>
  <dimension ref="A1:IU59"/>
  <sheetViews>
    <sheetView zoomScaleNormal="100" workbookViewId="0">
      <selection sqref="A1:G1"/>
    </sheetView>
  </sheetViews>
  <sheetFormatPr defaultColWidth="9.140625" defaultRowHeight="15" customHeight="1"/>
  <cols>
    <col min="1" max="1" width="49.85546875" customWidth="1"/>
    <col min="2" max="7" width="10.7109375" customWidth="1"/>
    <col min="8" max="9" width="12.7109375" customWidth="1"/>
    <col min="10" max="10" width="10.140625" customWidth="1"/>
  </cols>
  <sheetData>
    <row r="1" spans="1:18" ht="30.75" customHeight="1" thickBot="1">
      <c r="A1" s="591" t="s">
        <v>981</v>
      </c>
      <c r="B1" s="591"/>
      <c r="C1" s="591"/>
      <c r="D1" s="591"/>
      <c r="E1" s="591"/>
      <c r="F1" s="591"/>
      <c r="G1" s="591"/>
      <c r="H1" s="22"/>
      <c r="J1" s="180"/>
      <c r="K1" s="180"/>
      <c r="L1" s="180"/>
      <c r="M1" s="180"/>
      <c r="N1" s="180"/>
      <c r="O1" s="180"/>
      <c r="P1" s="180"/>
      <c r="Q1" s="180"/>
      <c r="R1" s="22"/>
    </row>
    <row r="2" spans="1:18" s="173" customFormat="1" ht="15" customHeight="1" thickBot="1">
      <c r="A2" s="536" t="s">
        <v>87</v>
      </c>
      <c r="B2" s="537" t="s">
        <v>188</v>
      </c>
      <c r="C2" s="537" t="s">
        <v>189</v>
      </c>
      <c r="D2" s="537" t="s">
        <v>190</v>
      </c>
      <c r="E2" s="537" t="s">
        <v>0</v>
      </c>
      <c r="F2" s="537" t="s">
        <v>982</v>
      </c>
      <c r="G2" s="537" t="s">
        <v>983</v>
      </c>
      <c r="H2" s="538"/>
      <c r="J2" s="8"/>
      <c r="K2" s="334"/>
      <c r="L2" s="334"/>
      <c r="M2" s="334"/>
      <c r="N2" s="334"/>
      <c r="O2" s="334"/>
      <c r="P2" s="334"/>
      <c r="Q2" s="334"/>
    </row>
    <row r="3" spans="1:18" ht="15" customHeight="1">
      <c r="B3" s="592" t="s">
        <v>20</v>
      </c>
      <c r="C3" s="592"/>
      <c r="D3" s="592"/>
      <c r="E3" s="592"/>
      <c r="F3" s="592"/>
      <c r="G3" s="592"/>
      <c r="I3" s="173"/>
      <c r="K3" s="30"/>
      <c r="L3" s="38"/>
      <c r="M3" s="38"/>
      <c r="N3" s="38"/>
      <c r="O3" s="38"/>
      <c r="P3" s="38"/>
      <c r="Q3" s="38"/>
    </row>
    <row r="4" spans="1:18" ht="15" customHeight="1">
      <c r="A4" s="8" t="s">
        <v>331</v>
      </c>
      <c r="B4" s="148"/>
      <c r="C4" s="148"/>
      <c r="D4" s="148"/>
      <c r="E4" s="148"/>
      <c r="F4" s="148"/>
      <c r="G4" s="148"/>
      <c r="I4" s="173"/>
      <c r="M4" s="148"/>
      <c r="N4" s="148"/>
      <c r="O4" s="148"/>
      <c r="P4" s="148"/>
      <c r="Q4" s="148"/>
    </row>
    <row r="5" spans="1:18" ht="15" customHeight="1">
      <c r="A5" s="183" t="s">
        <v>191</v>
      </c>
      <c r="B5" s="6"/>
      <c r="C5" s="6"/>
      <c r="D5" s="6"/>
      <c r="E5" s="6"/>
      <c r="F5" s="6"/>
      <c r="G5" s="6"/>
      <c r="H5" s="148"/>
      <c r="I5" s="173"/>
      <c r="J5" s="183"/>
      <c r="K5" s="30"/>
      <c r="L5" s="148"/>
      <c r="M5" s="148"/>
      <c r="N5" s="148"/>
      <c r="O5" s="148"/>
      <c r="P5" s="148"/>
      <c r="Q5" s="148"/>
    </row>
    <row r="6" spans="1:18" ht="15" customHeight="1">
      <c r="A6" s="200" t="s">
        <v>2</v>
      </c>
      <c r="B6" s="6">
        <v>17382</v>
      </c>
      <c r="C6" s="6">
        <v>39688</v>
      </c>
      <c r="D6" s="6">
        <v>30059</v>
      </c>
      <c r="E6" s="6">
        <v>25853</v>
      </c>
      <c r="F6" s="6">
        <v>16904</v>
      </c>
      <c r="G6" s="6">
        <v>129885</v>
      </c>
      <c r="H6" s="148"/>
      <c r="J6" s="184"/>
      <c r="K6" s="55"/>
      <c r="L6" s="55"/>
      <c r="M6" s="55"/>
      <c r="N6" s="55"/>
      <c r="O6" s="55"/>
      <c r="P6" s="55"/>
      <c r="Q6" s="55"/>
    </row>
    <row r="7" spans="1:18" ht="15" customHeight="1">
      <c r="A7" s="200" t="s">
        <v>40</v>
      </c>
      <c r="B7" s="6">
        <v>335888</v>
      </c>
      <c r="C7" s="6">
        <v>967243</v>
      </c>
      <c r="D7" s="6">
        <v>990808</v>
      </c>
      <c r="E7" s="6">
        <v>981075</v>
      </c>
      <c r="F7" s="6">
        <v>872598</v>
      </c>
      <c r="G7" s="6">
        <v>4147617</v>
      </c>
      <c r="H7" s="148"/>
      <c r="J7" s="184"/>
      <c r="K7" s="55"/>
      <c r="L7" s="55"/>
      <c r="M7" s="55"/>
      <c r="N7" s="55"/>
      <c r="O7" s="55"/>
      <c r="P7" s="55"/>
      <c r="Q7" s="55"/>
    </row>
    <row r="8" spans="1:18" ht="15" customHeight="1">
      <c r="A8" s="183" t="s">
        <v>984</v>
      </c>
      <c r="B8" s="6"/>
      <c r="C8" s="6"/>
      <c r="D8" s="6"/>
      <c r="E8" s="6"/>
      <c r="F8" s="6"/>
      <c r="G8" s="6"/>
      <c r="H8" s="148"/>
      <c r="P8" s="55"/>
      <c r="Q8" s="55"/>
    </row>
    <row r="9" spans="1:18" ht="15" customHeight="1">
      <c r="A9" s="200" t="s">
        <v>2</v>
      </c>
      <c r="B9" s="6">
        <v>2895</v>
      </c>
      <c r="C9" s="6">
        <v>11002</v>
      </c>
      <c r="D9" s="6">
        <v>8985</v>
      </c>
      <c r="E9" s="6">
        <v>8554</v>
      </c>
      <c r="F9" s="6">
        <v>5684</v>
      </c>
      <c r="G9" s="6">
        <v>37123</v>
      </c>
      <c r="H9" s="148"/>
      <c r="P9" s="185"/>
      <c r="Q9" s="185"/>
    </row>
    <row r="10" spans="1:18" ht="15" customHeight="1">
      <c r="A10" s="200" t="s">
        <v>40</v>
      </c>
      <c r="B10" s="6">
        <v>279664</v>
      </c>
      <c r="C10" s="6">
        <v>1439487</v>
      </c>
      <c r="D10" s="6">
        <v>1383897</v>
      </c>
      <c r="E10" s="6">
        <v>966193</v>
      </c>
      <c r="F10" s="6">
        <v>672145</v>
      </c>
      <c r="G10" s="6">
        <v>4741385</v>
      </c>
      <c r="H10" s="148"/>
      <c r="P10" s="55"/>
      <c r="Q10" s="55"/>
    </row>
    <row r="11" spans="1:18" ht="15" customHeight="1">
      <c r="A11" s="183" t="s">
        <v>193</v>
      </c>
      <c r="B11" s="6"/>
      <c r="C11" s="6"/>
      <c r="D11" s="6"/>
      <c r="E11" s="6"/>
      <c r="F11" s="6"/>
      <c r="G11" s="6"/>
      <c r="H11" s="148"/>
      <c r="I11" s="6"/>
      <c r="J11" s="187"/>
      <c r="K11" s="188"/>
      <c r="L11" s="3"/>
      <c r="M11" s="3"/>
      <c r="N11" s="3"/>
      <c r="O11" s="3"/>
      <c r="P11" s="3"/>
      <c r="Q11" s="3"/>
    </row>
    <row r="12" spans="1:18" ht="15" customHeight="1">
      <c r="A12" s="200" t="s">
        <v>2</v>
      </c>
      <c r="B12" s="6">
        <v>20281</v>
      </c>
      <c r="C12" s="6">
        <v>50690</v>
      </c>
      <c r="D12" s="6">
        <v>39036</v>
      </c>
      <c r="E12" s="6">
        <v>34407</v>
      </c>
      <c r="F12" s="6">
        <v>22586</v>
      </c>
      <c r="G12" s="6">
        <v>167004</v>
      </c>
      <c r="H12" s="148"/>
      <c r="J12" s="184"/>
      <c r="K12" s="55"/>
      <c r="L12" s="55"/>
      <c r="M12" s="55"/>
      <c r="N12" s="55"/>
      <c r="O12" s="55"/>
      <c r="P12" s="55"/>
      <c r="Q12" s="55"/>
    </row>
    <row r="13" spans="1:18" ht="15" customHeight="1">
      <c r="A13" s="200" t="s">
        <v>40</v>
      </c>
      <c r="B13" s="6">
        <v>615554</v>
      </c>
      <c r="C13" s="6">
        <v>2406729</v>
      </c>
      <c r="D13" s="6">
        <v>2374702</v>
      </c>
      <c r="E13" s="6">
        <v>1947272</v>
      </c>
      <c r="F13" s="6">
        <v>1544744</v>
      </c>
      <c r="G13" s="6">
        <v>8889001</v>
      </c>
      <c r="H13" s="148"/>
      <c r="J13" s="184"/>
      <c r="K13" s="55"/>
      <c r="L13" s="55"/>
      <c r="M13" s="55"/>
      <c r="N13" s="55"/>
      <c r="O13" s="55"/>
      <c r="P13" s="55"/>
      <c r="Q13" s="55"/>
    </row>
    <row r="14" spans="1:18" ht="26.25" customHeight="1">
      <c r="A14" s="8" t="s">
        <v>985</v>
      </c>
      <c r="B14" s="6"/>
      <c r="C14" s="6"/>
      <c r="D14" s="6"/>
      <c r="E14" s="6"/>
      <c r="F14" s="6"/>
      <c r="G14" s="6"/>
      <c r="H14" s="148"/>
      <c r="J14" s="181"/>
      <c r="K14" s="189"/>
      <c r="L14" s="3"/>
      <c r="M14" s="3"/>
      <c r="N14" s="3"/>
      <c r="O14" s="3"/>
      <c r="P14" s="3"/>
      <c r="Q14" s="3"/>
    </row>
    <row r="15" spans="1:18" ht="15" customHeight="1">
      <c r="A15" s="200" t="s">
        <v>2</v>
      </c>
      <c r="B15" s="6">
        <v>8580</v>
      </c>
      <c r="C15" s="6">
        <v>4230</v>
      </c>
      <c r="D15" s="6">
        <v>1599</v>
      </c>
      <c r="E15" s="6">
        <v>855</v>
      </c>
      <c r="F15" s="6">
        <v>349</v>
      </c>
      <c r="G15" s="6">
        <v>15609</v>
      </c>
      <c r="H15" s="148"/>
      <c r="J15" s="190"/>
      <c r="K15" s="55"/>
      <c r="L15" s="55"/>
      <c r="M15" s="55"/>
      <c r="N15" s="55"/>
      <c r="O15" s="55"/>
      <c r="P15" s="7"/>
      <c r="Q15" s="55"/>
    </row>
    <row r="16" spans="1:18" ht="15" customHeight="1">
      <c r="A16" s="200" t="s">
        <v>40</v>
      </c>
      <c r="B16" s="6">
        <v>412897</v>
      </c>
      <c r="C16" s="6">
        <v>123536</v>
      </c>
      <c r="D16" s="6">
        <v>49145</v>
      </c>
      <c r="E16" s="6">
        <v>28988</v>
      </c>
      <c r="F16" s="6">
        <v>14638</v>
      </c>
      <c r="G16" s="6">
        <v>629201</v>
      </c>
      <c r="H16" s="148"/>
      <c r="J16" s="190"/>
      <c r="K16" s="55"/>
      <c r="L16" s="55"/>
      <c r="M16" s="55"/>
      <c r="N16" s="55"/>
      <c r="O16" s="55"/>
      <c r="P16" s="55"/>
      <c r="Q16" s="55"/>
    </row>
    <row r="17" spans="1:17" ht="15" customHeight="1">
      <c r="A17" s="169" t="s">
        <v>85</v>
      </c>
      <c r="B17" s="6"/>
      <c r="C17" s="6"/>
      <c r="D17" s="6"/>
      <c r="E17" s="6"/>
      <c r="F17" s="6"/>
      <c r="G17" s="6"/>
      <c r="H17" s="148"/>
      <c r="I17" s="196"/>
      <c r="J17" s="181"/>
      <c r="K17" s="539"/>
      <c r="L17" s="17"/>
      <c r="M17" s="17"/>
      <c r="N17" s="17"/>
      <c r="O17" s="3"/>
      <c r="P17" s="3"/>
      <c r="Q17" s="3"/>
    </row>
    <row r="18" spans="1:17" ht="15" customHeight="1">
      <c r="A18" s="200" t="s">
        <v>2</v>
      </c>
      <c r="B18" s="6">
        <v>28864</v>
      </c>
      <c r="C18" s="6">
        <v>54924</v>
      </c>
      <c r="D18" s="6">
        <v>40635</v>
      </c>
      <c r="E18" s="6">
        <v>35265</v>
      </c>
      <c r="F18" s="6">
        <v>22937</v>
      </c>
      <c r="G18" s="6">
        <v>182620</v>
      </c>
      <c r="H18" s="148"/>
      <c r="I18" s="6"/>
      <c r="J18" s="190"/>
      <c r="K18" s="55"/>
      <c r="L18" s="55"/>
      <c r="M18" s="55"/>
      <c r="N18" s="55"/>
      <c r="O18" s="55"/>
      <c r="P18" s="55"/>
      <c r="Q18" s="55"/>
    </row>
    <row r="19" spans="1:17" ht="15" customHeight="1">
      <c r="A19" s="200" t="s">
        <v>40</v>
      </c>
      <c r="B19" s="6">
        <v>1028452</v>
      </c>
      <c r="C19" s="6">
        <v>2530264</v>
      </c>
      <c r="D19" s="6">
        <v>2423848</v>
      </c>
      <c r="E19" s="6">
        <v>1976261</v>
      </c>
      <c r="F19" s="6">
        <v>1559377</v>
      </c>
      <c r="G19" s="6">
        <v>9518201</v>
      </c>
      <c r="H19" s="148"/>
      <c r="I19" s="6"/>
      <c r="J19" s="6"/>
      <c r="K19" s="6"/>
      <c r="L19" s="55"/>
      <c r="M19" s="55"/>
      <c r="N19" s="55"/>
      <c r="O19" s="55"/>
      <c r="P19" s="55"/>
      <c r="Q19" s="55"/>
    </row>
    <row r="20" spans="1:17" ht="15" customHeight="1">
      <c r="A20" s="169" t="s">
        <v>986</v>
      </c>
      <c r="B20" s="6"/>
      <c r="C20" s="6"/>
      <c r="D20" s="6"/>
      <c r="E20" s="6"/>
      <c r="F20" s="6"/>
      <c r="G20" s="6"/>
      <c r="H20" s="148"/>
      <c r="I20" s="6"/>
      <c r="J20" s="181"/>
      <c r="K20" s="65"/>
      <c r="L20" s="65"/>
      <c r="M20" s="65"/>
      <c r="N20" s="65"/>
      <c r="O20" s="65"/>
      <c r="P20" s="65"/>
      <c r="Q20" s="65"/>
    </row>
    <row r="21" spans="1:17" ht="15" customHeight="1">
      <c r="A21" s="540" t="s">
        <v>2</v>
      </c>
      <c r="B21" s="60">
        <v>65145</v>
      </c>
      <c r="C21" s="60">
        <v>106317</v>
      </c>
      <c r="D21" s="60">
        <v>78731</v>
      </c>
      <c r="E21" s="60">
        <v>74337</v>
      </c>
      <c r="F21" s="60">
        <v>56061</v>
      </c>
      <c r="G21" s="60">
        <v>380593</v>
      </c>
      <c r="H21" s="148"/>
      <c r="J21" s="190"/>
      <c r="K21" s="27"/>
      <c r="L21" s="27"/>
      <c r="M21" s="27"/>
      <c r="N21" s="27"/>
      <c r="O21" s="27"/>
      <c r="P21" s="27"/>
      <c r="Q21" s="27"/>
    </row>
    <row r="22" spans="1:17" ht="15" customHeight="1" thickBot="1">
      <c r="A22" s="541" t="s">
        <v>40</v>
      </c>
      <c r="B22" s="60">
        <v>1396720</v>
      </c>
      <c r="C22" s="60">
        <v>3214711</v>
      </c>
      <c r="D22" s="60">
        <v>3129869</v>
      </c>
      <c r="E22" s="60">
        <v>2917788</v>
      </c>
      <c r="F22" s="60">
        <v>2705230</v>
      </c>
      <c r="G22" s="60">
        <v>13364315</v>
      </c>
      <c r="H22" s="148"/>
      <c r="J22" s="542"/>
      <c r="K22" s="55"/>
      <c r="L22" s="55"/>
      <c r="M22" s="55"/>
      <c r="N22" s="55"/>
      <c r="O22" s="55"/>
      <c r="P22" s="55"/>
      <c r="Q22" s="55"/>
    </row>
    <row r="23" spans="1:17" ht="15" customHeight="1">
      <c r="A23" s="30"/>
      <c r="B23" s="592" t="s">
        <v>4</v>
      </c>
      <c r="C23" s="592"/>
      <c r="D23" s="592"/>
      <c r="E23" s="592"/>
      <c r="F23" s="592"/>
      <c r="G23" s="592"/>
      <c r="H23" s="148"/>
      <c r="J23" s="542"/>
      <c r="K23" s="30"/>
      <c r="L23" s="605"/>
      <c r="M23" s="605"/>
      <c r="N23" s="605"/>
      <c r="O23" s="605"/>
      <c r="P23" s="605"/>
      <c r="Q23" s="605"/>
    </row>
    <row r="24" spans="1:17" ht="15" customHeight="1">
      <c r="A24" s="8" t="s">
        <v>331</v>
      </c>
      <c r="B24" s="148"/>
      <c r="C24" s="148"/>
      <c r="D24" s="148"/>
      <c r="E24" s="148"/>
      <c r="F24" s="148"/>
      <c r="G24" s="148"/>
      <c r="J24" s="542"/>
      <c r="K24" s="30"/>
      <c r="L24" s="148"/>
      <c r="M24" s="148"/>
      <c r="N24" s="148"/>
      <c r="O24" s="148"/>
      <c r="P24" s="148"/>
      <c r="Q24" s="148"/>
    </row>
    <row r="25" spans="1:17" ht="15" customHeight="1">
      <c r="A25" s="183" t="s">
        <v>191</v>
      </c>
      <c r="K25" s="8"/>
      <c r="L25" s="148"/>
      <c r="M25" s="148"/>
      <c r="N25" s="148"/>
      <c r="O25" s="148"/>
      <c r="P25" s="148"/>
      <c r="Q25" s="148"/>
    </row>
    <row r="26" spans="1:17" ht="15" customHeight="1">
      <c r="A26" s="200" t="s">
        <v>2</v>
      </c>
      <c r="B26" s="7">
        <v>26.681999999999999</v>
      </c>
      <c r="C26" s="7">
        <v>37.33</v>
      </c>
      <c r="D26" s="7">
        <v>38.179000000000002</v>
      </c>
      <c r="E26" s="7">
        <v>34.777999999999999</v>
      </c>
      <c r="F26" s="7">
        <v>30.152999999999999</v>
      </c>
      <c r="G26" s="7">
        <v>34.127000000000002</v>
      </c>
      <c r="K26" s="55"/>
      <c r="L26" s="55"/>
      <c r="M26" s="55"/>
      <c r="N26" s="55"/>
      <c r="O26" s="55"/>
      <c r="P26" s="55"/>
      <c r="Q26" s="55"/>
    </row>
    <row r="27" spans="1:17" ht="15" customHeight="1">
      <c r="A27" s="200" t="s">
        <v>40</v>
      </c>
      <c r="B27" s="7">
        <v>24.047999999999998</v>
      </c>
      <c r="C27" s="7">
        <v>30.088000000000001</v>
      </c>
      <c r="D27" s="7">
        <v>31.657</v>
      </c>
      <c r="E27" s="7">
        <v>33.624000000000002</v>
      </c>
      <c r="F27" s="7">
        <v>32.256</v>
      </c>
      <c r="G27" s="7">
        <v>31.035</v>
      </c>
      <c r="J27" s="1"/>
      <c r="K27" s="186"/>
      <c r="L27" s="186"/>
      <c r="M27" s="186"/>
      <c r="N27" s="186"/>
      <c r="O27" s="186"/>
      <c r="P27" s="186"/>
      <c r="Q27" s="186"/>
    </row>
    <row r="28" spans="1:17" ht="15" customHeight="1">
      <c r="A28" s="183" t="s">
        <v>984</v>
      </c>
      <c r="B28" s="7"/>
      <c r="C28" s="7"/>
      <c r="D28" s="7"/>
      <c r="E28" s="7"/>
      <c r="F28" s="7"/>
      <c r="G28" s="7"/>
      <c r="J28" s="8"/>
      <c r="K28" s="55"/>
      <c r="L28" s="55"/>
      <c r="M28" s="55"/>
      <c r="N28" s="55"/>
      <c r="O28" s="55"/>
      <c r="P28" s="55"/>
      <c r="Q28" s="55"/>
    </row>
    <row r="29" spans="1:17" ht="15" customHeight="1">
      <c r="A29" s="200" t="s">
        <v>2</v>
      </c>
      <c r="B29" s="7">
        <v>4.444</v>
      </c>
      <c r="C29" s="7">
        <v>10.348000000000001</v>
      </c>
      <c r="D29" s="7">
        <v>11.412000000000001</v>
      </c>
      <c r="E29" s="7">
        <v>11.507</v>
      </c>
      <c r="F29" s="7">
        <v>10.138999999999999</v>
      </c>
      <c r="G29" s="7">
        <v>9.7539999999999996</v>
      </c>
      <c r="J29" s="1"/>
      <c r="K29" s="55"/>
      <c r="L29" s="55"/>
      <c r="M29" s="55"/>
      <c r="N29" s="55"/>
      <c r="O29" s="55"/>
      <c r="P29" s="55"/>
      <c r="Q29" s="55"/>
    </row>
    <row r="30" spans="1:17" ht="15" customHeight="1">
      <c r="A30" s="200" t="s">
        <v>40</v>
      </c>
      <c r="B30" s="7">
        <v>20.023</v>
      </c>
      <c r="C30" s="7">
        <v>44.777999999999999</v>
      </c>
      <c r="D30" s="7">
        <v>44.216000000000001</v>
      </c>
      <c r="E30" s="7">
        <v>33.113999999999997</v>
      </c>
      <c r="F30" s="7">
        <v>24.846</v>
      </c>
      <c r="G30" s="7">
        <v>35.478000000000002</v>
      </c>
      <c r="H30" s="125"/>
      <c r="N30" s="186"/>
      <c r="O30" s="186"/>
      <c r="P30" s="186"/>
      <c r="Q30" s="186"/>
    </row>
    <row r="31" spans="1:17" ht="15" customHeight="1">
      <c r="A31" s="183" t="s">
        <v>193</v>
      </c>
      <c r="B31" s="3"/>
      <c r="C31" s="3"/>
      <c r="D31" s="3"/>
      <c r="E31" s="3"/>
      <c r="F31" s="3"/>
      <c r="G31" s="3"/>
      <c r="N31" s="55"/>
      <c r="O31" s="55"/>
      <c r="P31" s="55"/>
      <c r="Q31" s="55"/>
    </row>
    <row r="32" spans="1:17" ht="15" customHeight="1">
      <c r="A32" s="200" t="s">
        <v>2</v>
      </c>
      <c r="B32" s="7">
        <v>31.132000000000001</v>
      </c>
      <c r="C32" s="7">
        <v>47.677999999999997</v>
      </c>
      <c r="D32" s="7">
        <v>49.581000000000003</v>
      </c>
      <c r="E32" s="7">
        <v>46.284999999999997</v>
      </c>
      <c r="F32" s="7">
        <v>40.287999999999997</v>
      </c>
      <c r="G32" s="7">
        <v>43.88</v>
      </c>
      <c r="N32" s="55"/>
      <c r="O32" s="55"/>
      <c r="P32" s="55"/>
      <c r="Q32" s="55"/>
    </row>
    <row r="33" spans="1:255" ht="15" customHeight="1">
      <c r="A33" s="200" t="s">
        <v>40</v>
      </c>
      <c r="B33" s="55">
        <v>44.070999999999998</v>
      </c>
      <c r="C33" s="55">
        <v>74.866</v>
      </c>
      <c r="D33" s="2">
        <v>75.872</v>
      </c>
      <c r="E33" s="186">
        <v>66.738</v>
      </c>
      <c r="F33" s="186">
        <v>57.101999999999997</v>
      </c>
      <c r="G33" s="186">
        <v>66.513000000000005</v>
      </c>
      <c r="N33" s="186"/>
      <c r="O33" s="186"/>
      <c r="P33" s="186"/>
      <c r="Q33" s="186"/>
    </row>
    <row r="34" spans="1:255" ht="26.25" customHeight="1">
      <c r="A34" s="8" t="s">
        <v>985</v>
      </c>
      <c r="B34" s="3"/>
      <c r="C34" s="3"/>
      <c r="D34" s="3"/>
      <c r="E34" s="3"/>
      <c r="F34" s="3"/>
      <c r="G34" s="3"/>
      <c r="N34" s="3"/>
      <c r="O34" s="3"/>
      <c r="P34" s="3"/>
      <c r="Q34" s="3"/>
    </row>
    <row r="35" spans="1:255" ht="15" customHeight="1">
      <c r="A35" s="200" t="s">
        <v>2</v>
      </c>
      <c r="B35" s="7">
        <v>13.170999999999999</v>
      </c>
      <c r="C35" s="7">
        <v>3.9790000000000001</v>
      </c>
      <c r="D35" s="7">
        <v>2.0310000000000001</v>
      </c>
      <c r="E35" s="7">
        <v>1.1499999999999999</v>
      </c>
      <c r="F35" s="7">
        <v>0.623</v>
      </c>
      <c r="G35" s="7">
        <v>4.101</v>
      </c>
      <c r="J35" s="190"/>
      <c r="K35" s="55"/>
      <c r="L35" s="55"/>
      <c r="M35" s="55"/>
      <c r="N35" s="55"/>
      <c r="O35" s="55"/>
      <c r="P35" s="7"/>
      <c r="Q35" s="55"/>
    </row>
    <row r="36" spans="1:255" ht="15" customHeight="1">
      <c r="A36" s="200" t="s">
        <v>40</v>
      </c>
      <c r="B36" s="7">
        <v>29.562000000000001</v>
      </c>
      <c r="C36" s="7">
        <v>3.843</v>
      </c>
      <c r="D36" s="7">
        <v>1.57</v>
      </c>
      <c r="E36" s="7">
        <v>0.99299999999999999</v>
      </c>
      <c r="F36" s="7">
        <v>0.54100000000000004</v>
      </c>
      <c r="G36" s="7">
        <v>4.7080000000000002</v>
      </c>
      <c r="J36" s="190"/>
      <c r="K36" s="186"/>
      <c r="L36" s="186"/>
      <c r="M36" s="186"/>
      <c r="N36" s="186"/>
      <c r="O36" s="186"/>
      <c r="P36" s="186"/>
      <c r="Q36" s="186"/>
    </row>
    <row r="37" spans="1:255" ht="15" customHeight="1">
      <c r="A37" s="208" t="s">
        <v>85</v>
      </c>
      <c r="B37" s="3"/>
      <c r="C37" s="3"/>
      <c r="D37" s="3"/>
      <c r="E37" s="3"/>
      <c r="F37" s="3"/>
      <c r="G37" s="3"/>
      <c r="J37" s="181"/>
      <c r="K37" s="55"/>
      <c r="L37" s="55"/>
      <c r="M37" s="55"/>
      <c r="N37" s="55"/>
      <c r="O37" s="55"/>
      <c r="P37" s="55"/>
      <c r="Q37" s="55"/>
    </row>
    <row r="38" spans="1:255" ht="15" customHeight="1">
      <c r="A38" s="200" t="s">
        <v>2</v>
      </c>
      <c r="B38" s="7">
        <v>44.307000000000002</v>
      </c>
      <c r="C38" s="7">
        <v>51.661000000000001</v>
      </c>
      <c r="D38" s="7">
        <v>51.612000000000002</v>
      </c>
      <c r="E38" s="7">
        <v>47.439</v>
      </c>
      <c r="F38" s="7">
        <v>40.914000000000001</v>
      </c>
      <c r="G38" s="7">
        <v>47.982999999999997</v>
      </c>
      <c r="J38" s="190"/>
      <c r="K38" s="55"/>
      <c r="L38" s="55"/>
      <c r="M38" s="55"/>
      <c r="N38" s="55"/>
      <c r="O38" s="55"/>
      <c r="P38" s="55"/>
      <c r="Q38" s="55"/>
    </row>
    <row r="39" spans="1:255" ht="15" customHeight="1">
      <c r="A39" s="200" t="s">
        <v>40</v>
      </c>
      <c r="B39" s="7">
        <v>73.632999999999996</v>
      </c>
      <c r="C39" s="7">
        <v>78.709000000000003</v>
      </c>
      <c r="D39" s="7">
        <v>77.441999999999993</v>
      </c>
      <c r="E39" s="7">
        <v>67.730999999999995</v>
      </c>
      <c r="F39" s="7">
        <v>57.643000000000001</v>
      </c>
      <c r="G39" s="7">
        <v>71.221000000000004</v>
      </c>
      <c r="J39" s="190"/>
      <c r="K39" s="186"/>
      <c r="L39" s="186"/>
      <c r="M39" s="186"/>
      <c r="N39" s="186"/>
      <c r="O39" s="186"/>
      <c r="P39" s="186"/>
      <c r="Q39" s="186"/>
    </row>
    <row r="40" spans="1:255" ht="15" customHeight="1">
      <c r="A40" s="169" t="s">
        <v>986</v>
      </c>
      <c r="J40" s="181"/>
      <c r="K40" s="2"/>
      <c r="L40" s="3"/>
      <c r="M40" s="3"/>
      <c r="N40" s="3"/>
      <c r="O40" s="3"/>
      <c r="P40" s="3"/>
      <c r="Q40" s="3"/>
    </row>
    <row r="41" spans="1:255" ht="15" customHeight="1">
      <c r="A41" s="540" t="s">
        <v>2</v>
      </c>
      <c r="B41" s="27">
        <v>100</v>
      </c>
      <c r="C41" s="27">
        <v>100</v>
      </c>
      <c r="D41" s="27">
        <v>100</v>
      </c>
      <c r="E41" s="27">
        <v>100</v>
      </c>
      <c r="F41" s="27">
        <v>100</v>
      </c>
      <c r="G41" s="27">
        <v>100</v>
      </c>
      <c r="J41" s="190"/>
      <c r="K41" s="55"/>
      <c r="L41" s="55"/>
      <c r="M41" s="55"/>
      <c r="N41" s="55"/>
      <c r="O41" s="55"/>
      <c r="P41" s="55"/>
      <c r="Q41" s="55"/>
      <c r="R41" s="55"/>
    </row>
    <row r="42" spans="1:255" ht="15" customHeight="1" thickBot="1">
      <c r="A42" s="541" t="s">
        <v>40</v>
      </c>
      <c r="B42" s="524">
        <v>100</v>
      </c>
      <c r="C42" s="524">
        <v>100</v>
      </c>
      <c r="D42" s="524">
        <v>100</v>
      </c>
      <c r="E42" s="524">
        <v>100</v>
      </c>
      <c r="F42" s="524">
        <v>100</v>
      </c>
      <c r="G42" s="524">
        <v>100</v>
      </c>
      <c r="J42" s="190"/>
      <c r="K42" s="55"/>
      <c r="L42" s="55"/>
      <c r="M42" s="55"/>
      <c r="N42" s="55"/>
      <c r="O42" s="55"/>
      <c r="P42" s="55"/>
      <c r="Q42" s="55"/>
    </row>
    <row r="43" spans="1:255" ht="15" customHeight="1">
      <c r="A43" s="25" t="s">
        <v>987</v>
      </c>
      <c r="B43" s="173"/>
      <c r="C43" s="173"/>
      <c r="D43" s="173"/>
      <c r="E43" s="173"/>
      <c r="F43" s="173"/>
      <c r="G43" s="173"/>
    </row>
    <row r="44" spans="1:255" ht="15" customHeight="1">
      <c r="A44" s="25" t="s">
        <v>988</v>
      </c>
      <c r="B44" s="192"/>
      <c r="C44" s="192"/>
      <c r="D44" s="173"/>
      <c r="E44" s="173"/>
      <c r="F44" s="173"/>
      <c r="G44" s="173"/>
    </row>
    <row r="45" spans="1:255" ht="21.75" customHeight="1">
      <c r="A45" s="615" t="s">
        <v>989</v>
      </c>
      <c r="B45" s="615"/>
      <c r="C45" s="615"/>
      <c r="D45" s="615"/>
      <c r="E45" s="615"/>
      <c r="F45" s="615"/>
      <c r="G45" s="615"/>
      <c r="H45" s="24"/>
      <c r="I45" s="24"/>
      <c r="J45" s="24"/>
      <c r="K45" s="543"/>
      <c r="L45" s="543"/>
      <c r="M45" s="543"/>
      <c r="N45" s="543"/>
      <c r="O45" s="543"/>
      <c r="P45" s="543"/>
      <c r="Q45" s="543"/>
      <c r="R45" s="54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E45" s="193"/>
      <c r="BF45" s="193"/>
      <c r="BG45" s="193"/>
      <c r="BH45" s="193"/>
      <c r="BI45" s="193"/>
      <c r="BJ45" s="193"/>
      <c r="BK45" s="193"/>
      <c r="BL45" s="193"/>
      <c r="BM45" s="193"/>
      <c r="BN45" s="193"/>
      <c r="BO45" s="193"/>
      <c r="BP45" s="193"/>
      <c r="BQ45" s="193"/>
      <c r="BR45" s="193"/>
      <c r="BS45" s="193"/>
      <c r="BT45" s="193"/>
      <c r="BU45" s="193"/>
      <c r="BV45" s="193"/>
      <c r="BW45" s="193"/>
      <c r="BX45" s="193"/>
      <c r="BY45" s="193"/>
      <c r="BZ45" s="193"/>
      <c r="CA45" s="193"/>
      <c r="CB45" s="193"/>
      <c r="CC45" s="193"/>
      <c r="CD45" s="193"/>
      <c r="CE45" s="193"/>
      <c r="CF45" s="193"/>
      <c r="CG45" s="193"/>
      <c r="CH45" s="193"/>
      <c r="CI45" s="193"/>
      <c r="CJ45" s="193"/>
      <c r="CK45" s="193"/>
      <c r="CL45" s="193"/>
      <c r="CM45" s="193"/>
      <c r="CN45" s="193"/>
      <c r="CO45" s="193"/>
      <c r="CP45" s="193"/>
      <c r="CQ45" s="193"/>
      <c r="CR45" s="193"/>
      <c r="CS45" s="193"/>
      <c r="CT45" s="193"/>
      <c r="CU45" s="193"/>
      <c r="CV45" s="193"/>
      <c r="CW45" s="193"/>
      <c r="CX45" s="193"/>
      <c r="CY45" s="193"/>
      <c r="CZ45" s="193"/>
      <c r="DA45" s="193"/>
      <c r="DB45" s="193"/>
      <c r="DC45" s="193"/>
      <c r="DD45" s="193"/>
      <c r="DE45" s="193"/>
      <c r="DF45" s="193"/>
      <c r="DG45" s="193"/>
      <c r="DH45" s="193"/>
      <c r="DI45" s="193"/>
      <c r="DJ45" s="193"/>
      <c r="DK45" s="193"/>
      <c r="DL45" s="193"/>
      <c r="DM45" s="193"/>
      <c r="DN45" s="193"/>
      <c r="DO45" s="193"/>
      <c r="DP45" s="193"/>
      <c r="DQ45" s="193"/>
      <c r="DR45" s="193"/>
      <c r="DS45" s="193"/>
      <c r="DT45" s="193"/>
      <c r="DU45" s="193"/>
      <c r="DV45" s="193"/>
      <c r="DW45" s="193"/>
      <c r="DX45" s="193"/>
      <c r="DY45" s="193"/>
      <c r="DZ45" s="193"/>
      <c r="EA45" s="193"/>
      <c r="EB45" s="193"/>
      <c r="EC45" s="193"/>
      <c r="ED45" s="193"/>
      <c r="EE45" s="193"/>
      <c r="EF45" s="193"/>
      <c r="EG45" s="193"/>
      <c r="EH45" s="193"/>
      <c r="EI45" s="193"/>
      <c r="EJ45" s="193"/>
      <c r="EK45" s="193"/>
      <c r="EL45" s="193"/>
      <c r="EM45" s="193"/>
      <c r="EN45" s="193"/>
      <c r="EO45" s="193"/>
      <c r="EP45" s="193"/>
      <c r="EQ45" s="193"/>
      <c r="ER45" s="193"/>
      <c r="ES45" s="193"/>
      <c r="ET45" s="193"/>
      <c r="EU45" s="193"/>
      <c r="EV45" s="193"/>
      <c r="EW45" s="193"/>
      <c r="EX45" s="193"/>
      <c r="EY45" s="193"/>
      <c r="EZ45" s="193"/>
      <c r="FA45" s="193"/>
      <c r="FB45" s="193"/>
      <c r="FC45" s="193"/>
      <c r="FD45" s="193"/>
      <c r="FE45" s="193"/>
      <c r="FF45" s="193"/>
      <c r="FG45" s="193"/>
      <c r="FH45" s="193"/>
      <c r="FI45" s="193"/>
      <c r="FJ45" s="193"/>
      <c r="FK45" s="193"/>
      <c r="FL45" s="193"/>
      <c r="FM45" s="193"/>
      <c r="FN45" s="193"/>
      <c r="FO45" s="193"/>
      <c r="FP45" s="193"/>
      <c r="FQ45" s="193"/>
      <c r="FR45" s="193"/>
      <c r="FS45" s="193"/>
      <c r="FT45" s="193"/>
      <c r="FU45" s="193"/>
      <c r="FV45" s="193"/>
      <c r="FW45" s="193"/>
      <c r="FX45" s="193"/>
      <c r="FY45" s="193"/>
      <c r="FZ45" s="193"/>
      <c r="GA45" s="193"/>
      <c r="GB45" s="193"/>
      <c r="GC45" s="193"/>
      <c r="GD45" s="193"/>
      <c r="GE45" s="193"/>
      <c r="GF45" s="193"/>
      <c r="GG45" s="193"/>
      <c r="GH45" s="193"/>
      <c r="GI45" s="193"/>
      <c r="GJ45" s="193"/>
      <c r="GK45" s="193"/>
      <c r="GL45" s="193"/>
      <c r="GM45" s="193"/>
      <c r="GN45" s="193"/>
      <c r="GO45" s="193"/>
      <c r="GP45" s="193"/>
      <c r="GQ45" s="193"/>
      <c r="GR45" s="193"/>
      <c r="GS45" s="193"/>
      <c r="GT45" s="193"/>
      <c r="GU45" s="193"/>
      <c r="GV45" s="193"/>
      <c r="GW45" s="193"/>
      <c r="GX45" s="193"/>
      <c r="GY45" s="193"/>
      <c r="GZ45" s="193"/>
      <c r="HA45" s="193"/>
      <c r="HB45" s="193"/>
      <c r="HC45" s="193"/>
      <c r="HD45" s="193"/>
      <c r="HE45" s="193"/>
      <c r="HF45" s="193"/>
      <c r="HG45" s="193"/>
      <c r="HH45" s="193"/>
      <c r="HI45" s="193"/>
      <c r="HJ45" s="193"/>
      <c r="HK45" s="193"/>
      <c r="HL45" s="193"/>
      <c r="HM45" s="193"/>
      <c r="HN45" s="193"/>
      <c r="HO45" s="193"/>
      <c r="HP45" s="193"/>
      <c r="HQ45" s="193"/>
      <c r="HR45" s="193"/>
      <c r="HS45" s="193"/>
      <c r="HT45" s="193"/>
      <c r="HU45" s="193"/>
      <c r="HV45" s="193"/>
      <c r="HW45" s="193"/>
      <c r="HX45" s="193"/>
      <c r="HY45" s="193"/>
      <c r="HZ45" s="193"/>
      <c r="IA45" s="193"/>
      <c r="IB45" s="193"/>
      <c r="IC45" s="193"/>
      <c r="ID45" s="193"/>
      <c r="IE45" s="193"/>
      <c r="IF45" s="193"/>
      <c r="IG45" s="193"/>
      <c r="IH45" s="193"/>
      <c r="II45" s="193"/>
      <c r="IJ45" s="193"/>
      <c r="IK45" s="193"/>
      <c r="IL45" s="193"/>
      <c r="IM45" s="193"/>
      <c r="IN45" s="193"/>
      <c r="IO45" s="193"/>
      <c r="IP45" s="193"/>
      <c r="IQ45" s="193"/>
      <c r="IR45" s="193"/>
      <c r="IS45" s="193"/>
      <c r="IT45" s="193"/>
      <c r="IU45" s="193"/>
    </row>
    <row r="46" spans="1:255" ht="15" customHeight="1">
      <c r="A46" s="33" t="s">
        <v>10</v>
      </c>
      <c r="B46" s="173"/>
      <c r="D46" s="173"/>
      <c r="E46" s="538"/>
      <c r="F46" s="538"/>
      <c r="G46" s="538"/>
      <c r="I46" s="543"/>
      <c r="J46" s="543"/>
      <c r="K46" s="543"/>
      <c r="L46" s="543"/>
      <c r="M46" s="543"/>
      <c r="N46" s="543"/>
      <c r="O46" s="543"/>
      <c r="P46" s="543"/>
      <c r="Q46" s="543"/>
      <c r="R46" s="543"/>
    </row>
    <row r="47" spans="1:255" ht="15" customHeight="1">
      <c r="A47" s="33" t="s">
        <v>990</v>
      </c>
      <c r="B47" s="309"/>
      <c r="C47" s="309"/>
      <c r="D47" s="309"/>
      <c r="E47" s="309"/>
      <c r="F47" s="309"/>
      <c r="G47" s="309"/>
      <c r="I47" s="543"/>
      <c r="J47" s="543"/>
      <c r="K47" s="543"/>
      <c r="L47" s="543"/>
      <c r="M47" s="543"/>
      <c r="N47" s="543"/>
      <c r="O47" s="543"/>
      <c r="P47" s="543"/>
      <c r="Q47" s="543"/>
      <c r="R47" s="543"/>
      <c r="T47" s="194"/>
      <c r="U47" s="195"/>
      <c r="V47" s="195"/>
      <c r="W47" s="195"/>
    </row>
    <row r="48" spans="1:255" ht="15" customHeight="1">
      <c r="A48" s="25" t="s">
        <v>991</v>
      </c>
      <c r="B48" s="309"/>
      <c r="C48" s="309"/>
      <c r="D48" s="309"/>
      <c r="E48" s="309"/>
      <c r="F48" s="309"/>
      <c r="G48" s="309"/>
      <c r="I48" s="544"/>
      <c r="J48" s="544"/>
      <c r="K48" s="544"/>
      <c r="L48" s="544"/>
      <c r="M48" s="544"/>
      <c r="N48" s="544"/>
      <c r="O48" s="544"/>
      <c r="P48" s="544"/>
      <c r="Q48" s="544"/>
      <c r="R48" s="544"/>
      <c r="T48" s="194"/>
      <c r="U48" s="195"/>
      <c r="V48" s="195"/>
      <c r="W48" s="195"/>
    </row>
    <row r="49" spans="1:23" ht="15" customHeight="1">
      <c r="A49" s="150" t="s">
        <v>927</v>
      </c>
      <c r="B49" s="150"/>
      <c r="C49" s="150"/>
      <c r="D49" s="150"/>
      <c r="E49" s="150"/>
      <c r="T49" s="194"/>
      <c r="U49" s="195"/>
      <c r="V49" s="195"/>
      <c r="W49" s="195"/>
    </row>
    <row r="50" spans="1:23" ht="15" customHeight="1">
      <c r="A50" s="33"/>
      <c r="H50" s="196"/>
      <c r="T50" s="194"/>
      <c r="U50" s="195"/>
      <c r="V50" s="195"/>
      <c r="W50" s="195"/>
    </row>
    <row r="51" spans="1:23" ht="15" customHeight="1">
      <c r="A51" s="439" t="s">
        <v>808</v>
      </c>
      <c r="B51" s="1"/>
      <c r="C51" s="1"/>
      <c r="D51" s="106"/>
      <c r="E51" s="106"/>
      <c r="F51" s="106"/>
      <c r="G51" s="106"/>
      <c r="H51" s="196"/>
      <c r="I51" s="196"/>
      <c r="J51" s="197"/>
      <c r="K51" s="198"/>
      <c r="L51" s="198"/>
      <c r="M51" s="198"/>
      <c r="N51" s="196"/>
      <c r="O51" s="197"/>
      <c r="P51" s="195"/>
      <c r="Q51" s="195"/>
      <c r="R51" s="195"/>
      <c r="T51" s="194"/>
      <c r="U51" s="195"/>
      <c r="V51" s="195"/>
      <c r="W51" s="195"/>
    </row>
    <row r="52" spans="1:23" ht="21.75" customHeight="1">
      <c r="A52" s="593" t="s">
        <v>992</v>
      </c>
      <c r="B52" s="593"/>
      <c r="C52" s="593"/>
      <c r="D52" s="593"/>
      <c r="E52" s="593"/>
      <c r="F52" s="593"/>
      <c r="G52" s="593"/>
      <c r="H52" s="196"/>
      <c r="I52" s="196"/>
      <c r="J52" s="197"/>
      <c r="K52" s="198"/>
      <c r="L52" s="198"/>
      <c r="M52" s="198"/>
      <c r="N52" s="196"/>
      <c r="O52" s="197"/>
      <c r="P52" s="195"/>
      <c r="Q52" s="195"/>
      <c r="R52" s="195"/>
      <c r="T52" s="194"/>
      <c r="U52" s="195"/>
      <c r="V52" s="195"/>
      <c r="W52" s="195"/>
    </row>
    <row r="53" spans="1:23" ht="15" customHeight="1">
      <c r="A53" s="349"/>
      <c r="B53" s="196"/>
      <c r="C53" s="196"/>
      <c r="D53" s="196"/>
      <c r="E53" s="196"/>
      <c r="F53" s="196"/>
      <c r="G53" s="196"/>
      <c r="H53" s="196"/>
      <c r="I53" s="196"/>
      <c r="J53" s="197"/>
      <c r="K53" s="198"/>
      <c r="L53" s="198"/>
      <c r="M53" s="198"/>
      <c r="N53" s="196"/>
      <c r="O53" s="197"/>
      <c r="P53" s="195"/>
      <c r="Q53" s="195"/>
      <c r="R53" s="195"/>
      <c r="T53" s="194"/>
      <c r="U53" s="195"/>
      <c r="V53" s="195"/>
    </row>
    <row r="54" spans="1:23" ht="15" customHeight="1">
      <c r="A54" s="349" t="s">
        <v>628</v>
      </c>
      <c r="B54" s="196"/>
      <c r="C54" s="196"/>
      <c r="D54" s="196"/>
      <c r="E54" s="196"/>
      <c r="F54" s="196"/>
      <c r="G54" s="196"/>
    </row>
    <row r="55" spans="1:23" ht="15" customHeight="1">
      <c r="A55" s="196"/>
      <c r="B55" s="196"/>
      <c r="C55" s="196"/>
      <c r="D55" s="196"/>
      <c r="E55" s="196"/>
      <c r="F55" s="196"/>
      <c r="G55" s="196"/>
    </row>
    <row r="56" spans="1:23" ht="15" customHeight="1">
      <c r="A56" s="196"/>
    </row>
    <row r="57" spans="1:23" ht="15" customHeight="1">
      <c r="A57" s="196"/>
    </row>
    <row r="58" spans="1:23" ht="15" customHeight="1">
      <c r="A58" s="196"/>
    </row>
    <row r="59" spans="1:23" ht="15" customHeight="1">
      <c r="A59" s="196"/>
    </row>
  </sheetData>
  <mergeCells count="6">
    <mergeCell ref="A52:G52"/>
    <mergeCell ref="A1:G1"/>
    <mergeCell ref="B3:G3"/>
    <mergeCell ref="B23:G23"/>
    <mergeCell ref="L23:Q23"/>
    <mergeCell ref="A45:G45"/>
  </mergeCells>
  <conditionalFormatting sqref="B18:G18 B21:G21 B41:G41 B34:G35 B37:G38 B29:G32">
    <cfRule type="expression" dxfId="35" priority="5">
      <formula>#REF!&gt;50</formula>
    </cfRule>
    <cfRule type="expression" dxfId="34" priority="6">
      <formula>#REF!&gt;24.9</formula>
    </cfRule>
  </conditionalFormatting>
  <conditionalFormatting sqref="L11:Q11 L26:Q26 L29:Q29 N32:Q32 L38:Q38 L14:Q15 L21:Q21 L17:Q18 L35:Q35 L40:Q40 N34:Q34">
    <cfRule type="expression" dxfId="33" priority="3">
      <formula>#REF!&gt;50</formula>
    </cfRule>
    <cfRule type="expression" dxfId="32" priority="4">
      <formula>#REF!&gt;24.9</formula>
    </cfRule>
  </conditionalFormatting>
  <conditionalFormatting sqref="L22:Q22">
    <cfRule type="expression" dxfId="31" priority="1">
      <formula>#REF!&gt;50</formula>
    </cfRule>
    <cfRule type="expression" dxfId="30" priority="2">
      <formula>#REF!&gt;24.9</formula>
    </cfRule>
  </conditionalFormatting>
  <hyperlinks>
    <hyperlink ref="A54" location="Contents!A1" display="Link to Contents" xr:uid="{71AAB907-EB31-402B-A9DD-E508528F4D6F}"/>
  </hyperlinks>
  <pageMargins left="0.7" right="0.7" top="0.75" bottom="0.75" header="0.3" footer="0.3"/>
  <pageSetup paperSize="9" scale="3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A2530-C544-4A1E-BE52-D3F3528CA8EB}">
  <sheetPr codeName="Sheet14">
    <tabColor rgb="FF0070C0"/>
    <pageSetUpPr fitToPage="1"/>
  </sheetPr>
  <dimension ref="A1:Q64"/>
  <sheetViews>
    <sheetView zoomScaleNormal="100" workbookViewId="0">
      <selection sqref="A1:J1"/>
    </sheetView>
  </sheetViews>
  <sheetFormatPr defaultColWidth="9.140625" defaultRowHeight="15" customHeight="1"/>
  <cols>
    <col min="1" max="1" width="47.5703125" customWidth="1"/>
    <col min="2" max="10" width="10.7109375" customWidth="1"/>
  </cols>
  <sheetData>
    <row r="1" spans="1:17" ht="31.5" customHeight="1" thickBot="1">
      <c r="A1" s="591" t="s">
        <v>993</v>
      </c>
      <c r="B1" s="591"/>
      <c r="C1" s="591"/>
      <c r="D1" s="591"/>
      <c r="E1" s="591"/>
      <c r="F1" s="591"/>
      <c r="G1" s="591"/>
      <c r="H1" s="591"/>
      <c r="I1" s="591"/>
      <c r="J1" s="591"/>
    </row>
    <row r="2" spans="1:17" ht="15" customHeight="1" thickBot="1">
      <c r="A2" s="536" t="s">
        <v>87</v>
      </c>
      <c r="B2" s="199" t="s">
        <v>11</v>
      </c>
      <c r="C2" s="199" t="s">
        <v>16</v>
      </c>
      <c r="D2" s="199" t="s">
        <v>15</v>
      </c>
      <c r="E2" s="199" t="s">
        <v>14</v>
      </c>
      <c r="F2" s="199" t="s">
        <v>12</v>
      </c>
      <c r="G2" s="199" t="s">
        <v>18</v>
      </c>
      <c r="H2" s="199" t="s">
        <v>17</v>
      </c>
      <c r="I2" s="199" t="s">
        <v>13</v>
      </c>
      <c r="J2" s="199" t="s">
        <v>19</v>
      </c>
    </row>
    <row r="3" spans="1:17" ht="15" customHeight="1" thickBot="1">
      <c r="A3" s="164"/>
      <c r="B3" s="610" t="s">
        <v>20</v>
      </c>
      <c r="C3" s="610"/>
      <c r="D3" s="610"/>
      <c r="E3" s="610"/>
      <c r="F3" s="610"/>
      <c r="G3" s="610"/>
      <c r="H3" s="610"/>
      <c r="I3" s="610"/>
      <c r="J3" s="610"/>
      <c r="K3" s="320"/>
      <c r="L3" s="320"/>
      <c r="M3" s="320"/>
      <c r="N3" s="320"/>
      <c r="O3" s="320"/>
      <c r="P3" s="320"/>
      <c r="Q3" s="320"/>
    </row>
    <row r="4" spans="1:17" ht="15" customHeight="1">
      <c r="A4" s="320"/>
      <c r="B4" s="597" t="s">
        <v>2</v>
      </c>
      <c r="C4" s="597"/>
      <c r="D4" s="597"/>
      <c r="E4" s="597"/>
      <c r="F4" s="597"/>
      <c r="G4" s="597"/>
      <c r="H4" s="597"/>
      <c r="I4" s="597"/>
      <c r="J4" s="597"/>
      <c r="K4" s="11"/>
      <c r="L4" s="11"/>
      <c r="M4" s="11"/>
      <c r="N4" s="11"/>
      <c r="O4" s="11"/>
      <c r="P4" s="11"/>
      <c r="Q4" s="11"/>
    </row>
    <row r="5" spans="1:17" ht="15" customHeight="1">
      <c r="A5" s="52" t="s">
        <v>195</v>
      </c>
      <c r="B5" s="545"/>
      <c r="C5" s="545"/>
      <c r="D5" s="545"/>
      <c r="E5" s="545"/>
      <c r="F5" s="545"/>
      <c r="G5" s="545"/>
      <c r="H5" s="545"/>
      <c r="I5" s="545"/>
      <c r="J5" s="545"/>
      <c r="K5" s="11"/>
      <c r="L5" s="11"/>
      <c r="M5" s="11"/>
      <c r="N5" s="11"/>
      <c r="O5" s="11"/>
      <c r="P5" s="11"/>
      <c r="Q5" s="11"/>
    </row>
    <row r="6" spans="1:17" ht="15" customHeight="1">
      <c r="A6" s="204" t="s">
        <v>83</v>
      </c>
      <c r="B6" s="546">
        <v>47435</v>
      </c>
      <c r="C6" s="546">
        <v>12202</v>
      </c>
      <c r="D6" s="546">
        <v>40165</v>
      </c>
      <c r="E6" s="546">
        <v>11660</v>
      </c>
      <c r="F6" s="546">
        <v>6316</v>
      </c>
      <c r="G6" s="546">
        <v>5280</v>
      </c>
      <c r="H6" s="546">
        <v>1750</v>
      </c>
      <c r="I6" s="546">
        <v>5052</v>
      </c>
      <c r="J6" s="546">
        <v>129885</v>
      </c>
    </row>
    <row r="7" spans="1:17" ht="15" customHeight="1">
      <c r="A7" s="204" t="s">
        <v>994</v>
      </c>
      <c r="B7" s="546">
        <v>13984</v>
      </c>
      <c r="C7" s="546">
        <v>4684</v>
      </c>
      <c r="D7" s="546">
        <v>10130</v>
      </c>
      <c r="E7" s="546">
        <v>2925</v>
      </c>
      <c r="F7" s="546">
        <v>1716</v>
      </c>
      <c r="G7" s="546">
        <v>1322</v>
      </c>
      <c r="H7" s="546">
        <v>1154</v>
      </c>
      <c r="I7" s="546">
        <v>1192</v>
      </c>
      <c r="J7" s="546">
        <v>37123</v>
      </c>
    </row>
    <row r="8" spans="1:17" ht="15" customHeight="1">
      <c r="A8" s="206" t="s">
        <v>193</v>
      </c>
      <c r="B8" s="547">
        <v>61415</v>
      </c>
      <c r="C8" s="547">
        <v>16888</v>
      </c>
      <c r="D8" s="547">
        <v>50299</v>
      </c>
      <c r="E8" s="547">
        <v>14584</v>
      </c>
      <c r="F8" s="547">
        <v>8034</v>
      </c>
      <c r="G8" s="547">
        <v>6599</v>
      </c>
      <c r="H8" s="547">
        <v>2904</v>
      </c>
      <c r="I8" s="547">
        <v>6240</v>
      </c>
      <c r="J8" s="547">
        <v>167004</v>
      </c>
    </row>
    <row r="9" spans="1:17" ht="26.25" customHeight="1">
      <c r="A9" s="207" t="s">
        <v>995</v>
      </c>
      <c r="B9" s="546">
        <v>6059</v>
      </c>
      <c r="C9" s="546">
        <v>1783</v>
      </c>
      <c r="D9" s="546">
        <v>4144</v>
      </c>
      <c r="E9" s="546">
        <v>1315</v>
      </c>
      <c r="F9" s="546">
        <v>844</v>
      </c>
      <c r="G9" s="546">
        <v>613</v>
      </c>
      <c r="H9" s="546">
        <v>332</v>
      </c>
      <c r="I9" s="546">
        <v>515</v>
      </c>
      <c r="J9" s="546">
        <v>15609</v>
      </c>
    </row>
    <row r="10" spans="1:17" ht="15" customHeight="1">
      <c r="A10" s="207" t="s">
        <v>196</v>
      </c>
      <c r="B10" s="546">
        <v>67472</v>
      </c>
      <c r="C10" s="546">
        <v>18671</v>
      </c>
      <c r="D10" s="546">
        <v>54444</v>
      </c>
      <c r="E10" s="546">
        <v>15895</v>
      </c>
      <c r="F10" s="546">
        <v>8875</v>
      </c>
      <c r="G10" s="546">
        <v>7217</v>
      </c>
      <c r="H10" s="546">
        <v>3237</v>
      </c>
      <c r="I10" s="546">
        <v>6758</v>
      </c>
      <c r="J10" s="546">
        <v>182620</v>
      </c>
    </row>
    <row r="11" spans="1:17" ht="15" customHeight="1">
      <c r="A11" s="169" t="s">
        <v>996</v>
      </c>
      <c r="B11" s="548">
        <v>128723</v>
      </c>
      <c r="C11" s="548">
        <v>31941</v>
      </c>
      <c r="D11" s="548">
        <v>110494</v>
      </c>
      <c r="E11" s="548">
        <v>40258</v>
      </c>
      <c r="F11" s="548">
        <v>19870</v>
      </c>
      <c r="G11" s="548">
        <v>14566</v>
      </c>
      <c r="H11" s="548">
        <v>4756</v>
      </c>
      <c r="I11" s="548">
        <v>29898</v>
      </c>
      <c r="J11" s="548">
        <v>380593</v>
      </c>
    </row>
    <row r="12" spans="1:17" s="209" customFormat="1" ht="15" customHeight="1">
      <c r="A12" s="320"/>
      <c r="B12" s="601" t="s">
        <v>40</v>
      </c>
      <c r="C12" s="601"/>
      <c r="D12" s="601"/>
      <c r="E12" s="601"/>
      <c r="F12" s="601"/>
      <c r="G12" s="601"/>
      <c r="H12" s="601"/>
      <c r="I12" s="601"/>
      <c r="J12" s="601"/>
    </row>
    <row r="13" spans="1:17" s="209" customFormat="1" ht="15" customHeight="1">
      <c r="A13" s="52" t="s">
        <v>195</v>
      </c>
      <c r="B13" s="51"/>
      <c r="C13" s="51"/>
      <c r="D13" s="51"/>
      <c r="E13" s="51"/>
      <c r="F13" s="493"/>
      <c r="G13" s="51"/>
      <c r="H13" s="51"/>
      <c r="I13" s="51"/>
      <c r="J13" s="51"/>
    </row>
    <row r="14" spans="1:17" s="209" customFormat="1" ht="15" customHeight="1">
      <c r="A14" s="204" t="s">
        <v>83</v>
      </c>
      <c r="B14" s="546">
        <v>1243085</v>
      </c>
      <c r="C14" s="546">
        <v>1036458</v>
      </c>
      <c r="D14" s="546">
        <v>922370</v>
      </c>
      <c r="E14" s="546">
        <v>462793</v>
      </c>
      <c r="F14" s="546">
        <v>297770</v>
      </c>
      <c r="G14" s="546">
        <v>91556</v>
      </c>
      <c r="H14" s="546">
        <v>59864</v>
      </c>
      <c r="I14" s="546">
        <v>32975</v>
      </c>
      <c r="J14" s="546">
        <v>4147617</v>
      </c>
    </row>
    <row r="15" spans="1:17" ht="15" customHeight="1">
      <c r="A15" s="204" t="s">
        <v>994</v>
      </c>
      <c r="B15" s="546">
        <v>1588843</v>
      </c>
      <c r="C15" s="546">
        <v>1374432</v>
      </c>
      <c r="D15" s="546">
        <v>791396</v>
      </c>
      <c r="E15" s="546">
        <v>447521</v>
      </c>
      <c r="F15" s="546">
        <v>283679</v>
      </c>
      <c r="G15" s="546">
        <v>83272</v>
      </c>
      <c r="H15" s="546">
        <v>136913</v>
      </c>
      <c r="I15" s="546">
        <v>34901</v>
      </c>
      <c r="J15" s="546">
        <v>4741385</v>
      </c>
    </row>
    <row r="16" spans="1:17" ht="15" customHeight="1">
      <c r="A16" s="206" t="s">
        <v>193</v>
      </c>
      <c r="B16" s="547">
        <v>2831925</v>
      </c>
      <c r="C16" s="547">
        <v>2410892</v>
      </c>
      <c r="D16" s="547">
        <v>1713766</v>
      </c>
      <c r="E16" s="547">
        <v>910315</v>
      </c>
      <c r="F16" s="547">
        <v>581454</v>
      </c>
      <c r="G16" s="547">
        <v>174825</v>
      </c>
      <c r="H16" s="547">
        <v>196775</v>
      </c>
      <c r="I16" s="547">
        <v>67877</v>
      </c>
      <c r="J16" s="547">
        <v>8889001</v>
      </c>
    </row>
    <row r="17" spans="1:17" ht="24" customHeight="1">
      <c r="A17" s="207" t="s">
        <v>995</v>
      </c>
      <c r="B17" s="546">
        <v>208354</v>
      </c>
      <c r="C17" s="546">
        <v>179479</v>
      </c>
      <c r="D17" s="546">
        <v>108684</v>
      </c>
      <c r="E17" s="546">
        <v>58420</v>
      </c>
      <c r="F17" s="546">
        <v>45122</v>
      </c>
      <c r="G17" s="546">
        <v>9996</v>
      </c>
      <c r="H17" s="546">
        <v>15756</v>
      </c>
      <c r="I17" s="546">
        <v>3350</v>
      </c>
      <c r="J17" s="546">
        <v>629201</v>
      </c>
    </row>
    <row r="18" spans="1:17" ht="15" customHeight="1">
      <c r="A18" s="207" t="s">
        <v>196</v>
      </c>
      <c r="B18" s="546">
        <v>3040279</v>
      </c>
      <c r="C18" s="546">
        <v>2590366</v>
      </c>
      <c r="D18" s="546">
        <v>1822446</v>
      </c>
      <c r="E18" s="546">
        <v>968740</v>
      </c>
      <c r="F18" s="546">
        <v>626573</v>
      </c>
      <c r="G18" s="546">
        <v>184826</v>
      </c>
      <c r="H18" s="546">
        <v>212532</v>
      </c>
      <c r="I18" s="546">
        <v>71236</v>
      </c>
      <c r="J18" s="546">
        <v>9518201</v>
      </c>
    </row>
    <row r="19" spans="1:17" ht="15" customHeight="1" thickBot="1">
      <c r="A19" s="549" t="s">
        <v>996</v>
      </c>
      <c r="B19" s="550">
        <v>4212332</v>
      </c>
      <c r="C19" s="550">
        <v>3562593</v>
      </c>
      <c r="D19" s="550">
        <v>2627242</v>
      </c>
      <c r="E19" s="550">
        <v>1388062</v>
      </c>
      <c r="F19" s="550">
        <v>933150</v>
      </c>
      <c r="G19" s="550">
        <v>279154</v>
      </c>
      <c r="H19" s="550">
        <v>262394</v>
      </c>
      <c r="I19" s="550">
        <v>97358</v>
      </c>
      <c r="J19" s="550">
        <v>13364315</v>
      </c>
    </row>
    <row r="20" spans="1:17" ht="15" customHeight="1" thickBot="1">
      <c r="A20" s="214"/>
      <c r="B20" s="600" t="s">
        <v>4</v>
      </c>
      <c r="C20" s="600"/>
      <c r="D20" s="600"/>
      <c r="E20" s="600"/>
      <c r="F20" s="600"/>
      <c r="G20" s="600"/>
      <c r="H20" s="600"/>
      <c r="I20" s="600"/>
      <c r="J20" s="600"/>
    </row>
    <row r="21" spans="1:17" ht="15" customHeight="1">
      <c r="A21" s="320"/>
      <c r="B21" s="597" t="s">
        <v>2</v>
      </c>
      <c r="C21" s="597"/>
      <c r="D21" s="597"/>
      <c r="E21" s="597"/>
      <c r="F21" s="597"/>
      <c r="G21" s="597"/>
      <c r="H21" s="597"/>
      <c r="I21" s="597"/>
      <c r="J21" s="597"/>
      <c r="K21" s="320"/>
      <c r="L21" s="320"/>
      <c r="M21" s="320"/>
      <c r="N21" s="320"/>
      <c r="O21" s="320"/>
      <c r="P21" s="320"/>
      <c r="Q21" s="320"/>
    </row>
    <row r="22" spans="1:17" ht="15" customHeight="1">
      <c r="A22" s="52" t="s">
        <v>195</v>
      </c>
      <c r="B22" s="320"/>
      <c r="C22" s="320"/>
      <c r="D22" s="320"/>
      <c r="E22" s="320"/>
      <c r="F22" s="320"/>
      <c r="G22" s="320"/>
      <c r="H22" s="320"/>
      <c r="I22" s="320"/>
      <c r="J22" s="320"/>
    </row>
    <row r="23" spans="1:17" ht="15" customHeight="1">
      <c r="A23" s="204" t="s">
        <v>83</v>
      </c>
      <c r="B23" s="7">
        <v>36.85</v>
      </c>
      <c r="C23" s="7">
        <v>38.201999999999998</v>
      </c>
      <c r="D23" s="7">
        <v>36.35</v>
      </c>
      <c r="E23" s="7">
        <v>28.963000000000001</v>
      </c>
      <c r="F23" s="7">
        <v>31.786999999999999</v>
      </c>
      <c r="G23" s="7">
        <v>36.249000000000002</v>
      </c>
      <c r="H23" s="7">
        <v>36.795999999999999</v>
      </c>
      <c r="I23" s="7">
        <v>16.896999999999998</v>
      </c>
      <c r="J23" s="7">
        <v>34.127000000000002</v>
      </c>
    </row>
    <row r="24" spans="1:17" ht="15" customHeight="1">
      <c r="A24" s="204" t="s">
        <v>994</v>
      </c>
      <c r="B24" s="7">
        <v>10.864000000000001</v>
      </c>
      <c r="C24" s="7">
        <v>14.664999999999999</v>
      </c>
      <c r="D24" s="7">
        <v>9.1679999999999993</v>
      </c>
      <c r="E24" s="7">
        <v>7.266</v>
      </c>
      <c r="F24" s="7">
        <v>8.6359999999999992</v>
      </c>
      <c r="G24" s="7">
        <v>9.0760000000000005</v>
      </c>
      <c r="H24" s="7">
        <v>24.263999999999999</v>
      </c>
      <c r="I24" s="7">
        <v>3.9870000000000001</v>
      </c>
      <c r="J24" s="7">
        <v>9.7539999999999996</v>
      </c>
    </row>
    <row r="25" spans="1:17" ht="15" customHeight="1">
      <c r="A25" s="206" t="s">
        <v>193</v>
      </c>
      <c r="B25" s="85">
        <v>47.710999999999999</v>
      </c>
      <c r="C25" s="85">
        <v>52.872</v>
      </c>
      <c r="D25" s="85">
        <v>45.521999999999998</v>
      </c>
      <c r="E25" s="85">
        <v>36.225999999999999</v>
      </c>
      <c r="F25" s="85">
        <v>40.433</v>
      </c>
      <c r="G25" s="85">
        <v>45.304000000000002</v>
      </c>
      <c r="H25" s="85">
        <v>61.06</v>
      </c>
      <c r="I25" s="85">
        <v>20.870999999999999</v>
      </c>
      <c r="J25" s="85">
        <v>43.88</v>
      </c>
    </row>
    <row r="26" spans="1:17" ht="26.25" customHeight="1">
      <c r="A26" s="207" t="s">
        <v>995</v>
      </c>
      <c r="B26" s="7">
        <v>4.7069999999999999</v>
      </c>
      <c r="C26" s="7">
        <v>5.5819999999999999</v>
      </c>
      <c r="D26" s="7">
        <v>3.75</v>
      </c>
      <c r="E26" s="7">
        <v>3.266</v>
      </c>
      <c r="F26" s="7">
        <v>4.2480000000000002</v>
      </c>
      <c r="G26" s="7">
        <v>4.2080000000000002</v>
      </c>
      <c r="H26" s="7">
        <v>6.9809999999999999</v>
      </c>
      <c r="I26" s="7">
        <v>1.7230000000000001</v>
      </c>
      <c r="J26" s="7">
        <v>4.101</v>
      </c>
    </row>
    <row r="27" spans="1:17" ht="15" customHeight="1">
      <c r="A27" s="207" t="s">
        <v>196</v>
      </c>
      <c r="B27" s="7">
        <v>52.415999999999997</v>
      </c>
      <c r="C27" s="7">
        <v>58.454999999999998</v>
      </c>
      <c r="D27" s="7">
        <v>49.273000000000003</v>
      </c>
      <c r="E27" s="7">
        <v>39.482999999999997</v>
      </c>
      <c r="F27" s="7">
        <v>44.664999999999999</v>
      </c>
      <c r="G27" s="7">
        <v>49.546999999999997</v>
      </c>
      <c r="H27" s="7">
        <v>68.061000000000007</v>
      </c>
      <c r="I27" s="7">
        <v>22.603999999999999</v>
      </c>
      <c r="J27" s="7">
        <v>47.982999999999997</v>
      </c>
    </row>
    <row r="28" spans="1:17" ht="15" customHeight="1">
      <c r="A28" s="169" t="s">
        <v>996</v>
      </c>
      <c r="B28" s="123">
        <v>100</v>
      </c>
      <c r="C28" s="123">
        <v>100</v>
      </c>
      <c r="D28" s="123">
        <v>100</v>
      </c>
      <c r="E28" s="123">
        <v>100</v>
      </c>
      <c r="F28" s="123">
        <v>100</v>
      </c>
      <c r="G28" s="123">
        <v>100</v>
      </c>
      <c r="H28" s="123">
        <v>100</v>
      </c>
      <c r="I28" s="123">
        <v>100</v>
      </c>
      <c r="J28" s="123">
        <v>100</v>
      </c>
    </row>
    <row r="29" spans="1:17" ht="15" customHeight="1">
      <c r="A29" s="1"/>
      <c r="B29" s="616" t="s">
        <v>40</v>
      </c>
      <c r="C29" s="616"/>
      <c r="D29" s="616"/>
      <c r="E29" s="616"/>
      <c r="F29" s="616"/>
      <c r="G29" s="616"/>
      <c r="H29" s="616"/>
      <c r="I29" s="616"/>
      <c r="J29" s="616"/>
    </row>
    <row r="30" spans="1:17" ht="15" customHeight="1">
      <c r="A30" s="52" t="s">
        <v>195</v>
      </c>
      <c r="B30" s="41"/>
      <c r="C30" s="41"/>
      <c r="D30" s="41"/>
      <c r="E30" s="41"/>
      <c r="F30" s="36"/>
      <c r="G30" s="36"/>
      <c r="H30" s="18"/>
      <c r="I30" s="18"/>
      <c r="J30" s="36"/>
    </row>
    <row r="31" spans="1:17" ht="15" customHeight="1">
      <c r="A31" s="204" t="s">
        <v>83</v>
      </c>
      <c r="B31" s="7">
        <v>29.510999999999999</v>
      </c>
      <c r="C31" s="7">
        <v>29.093</v>
      </c>
      <c r="D31" s="7">
        <v>35.107999999999997</v>
      </c>
      <c r="E31" s="7">
        <v>33.341000000000001</v>
      </c>
      <c r="F31" s="7">
        <v>31.91</v>
      </c>
      <c r="G31" s="7">
        <v>32.798000000000002</v>
      </c>
      <c r="H31" s="7">
        <v>22.815000000000001</v>
      </c>
      <c r="I31" s="7">
        <v>33.869999999999997</v>
      </c>
      <c r="J31" s="7">
        <v>31.035</v>
      </c>
    </row>
    <row r="32" spans="1:17" ht="15" customHeight="1">
      <c r="A32" s="204" t="s">
        <v>994</v>
      </c>
      <c r="B32" s="7">
        <v>37.719000000000001</v>
      </c>
      <c r="C32" s="7">
        <v>38.58</v>
      </c>
      <c r="D32" s="7">
        <v>30.123000000000001</v>
      </c>
      <c r="E32" s="7">
        <v>32.241</v>
      </c>
      <c r="F32" s="7">
        <v>30.4</v>
      </c>
      <c r="G32" s="7">
        <v>29.83</v>
      </c>
      <c r="H32" s="7">
        <v>52.177999999999997</v>
      </c>
      <c r="I32" s="7">
        <v>35.847999999999999</v>
      </c>
      <c r="J32" s="7">
        <v>35.478000000000002</v>
      </c>
    </row>
    <row r="33" spans="1:10" ht="15" customHeight="1">
      <c r="A33" s="206" t="s">
        <v>193</v>
      </c>
      <c r="B33" s="85">
        <v>67.228999999999999</v>
      </c>
      <c r="C33" s="85">
        <v>67.671999999999997</v>
      </c>
      <c r="D33" s="85">
        <v>65.230999999999995</v>
      </c>
      <c r="E33" s="85">
        <v>65.581999999999994</v>
      </c>
      <c r="F33" s="85">
        <v>62.311</v>
      </c>
      <c r="G33" s="85">
        <v>62.627000000000002</v>
      </c>
      <c r="H33" s="85">
        <v>74.992000000000004</v>
      </c>
      <c r="I33" s="85">
        <v>69.718999999999994</v>
      </c>
      <c r="J33" s="85">
        <v>66.513000000000005</v>
      </c>
    </row>
    <row r="34" spans="1:10" ht="26.25" customHeight="1">
      <c r="A34" s="207" t="s">
        <v>995</v>
      </c>
      <c r="B34" s="7">
        <v>4.9459999999999997</v>
      </c>
      <c r="C34" s="7">
        <v>5.0380000000000003</v>
      </c>
      <c r="D34" s="7">
        <v>4.1369999999999996</v>
      </c>
      <c r="E34" s="7">
        <v>4.2089999999999996</v>
      </c>
      <c r="F34" s="7">
        <v>4.835</v>
      </c>
      <c r="G34" s="7">
        <v>3.581</v>
      </c>
      <c r="H34" s="7">
        <v>6.0049999999999999</v>
      </c>
      <c r="I34" s="7">
        <v>3.4409999999999998</v>
      </c>
      <c r="J34" s="7">
        <v>4.7080000000000002</v>
      </c>
    </row>
    <row r="35" spans="1:10" ht="15" customHeight="1">
      <c r="A35" s="207" t="s">
        <v>196</v>
      </c>
      <c r="B35" s="7">
        <v>72.176000000000002</v>
      </c>
      <c r="C35" s="7">
        <v>72.709999999999994</v>
      </c>
      <c r="D35" s="7">
        <v>69.367000000000004</v>
      </c>
      <c r="E35" s="7">
        <v>69.790999999999997</v>
      </c>
      <c r="F35" s="7">
        <v>67.146000000000001</v>
      </c>
      <c r="G35" s="7">
        <v>66.209000000000003</v>
      </c>
      <c r="H35" s="7">
        <v>80.997</v>
      </c>
      <c r="I35" s="7">
        <v>73.168999999999997</v>
      </c>
      <c r="J35" s="7">
        <v>71.221000000000004</v>
      </c>
    </row>
    <row r="36" spans="1:10" ht="15" customHeight="1" thickBot="1">
      <c r="A36" s="549" t="s">
        <v>996</v>
      </c>
      <c r="B36" s="551">
        <f t="shared" ref="B36:J36" si="0">B19/B$19*100</f>
        <v>100</v>
      </c>
      <c r="C36" s="551">
        <f t="shared" si="0"/>
        <v>100</v>
      </c>
      <c r="D36" s="551">
        <f t="shared" si="0"/>
        <v>100</v>
      </c>
      <c r="E36" s="551">
        <f t="shared" si="0"/>
        <v>100</v>
      </c>
      <c r="F36" s="551">
        <f t="shared" si="0"/>
        <v>100</v>
      </c>
      <c r="G36" s="551">
        <f t="shared" si="0"/>
        <v>100</v>
      </c>
      <c r="H36" s="551">
        <f t="shared" si="0"/>
        <v>100</v>
      </c>
      <c r="I36" s="551">
        <f t="shared" si="0"/>
        <v>100</v>
      </c>
      <c r="J36" s="551">
        <f t="shared" si="0"/>
        <v>100</v>
      </c>
    </row>
    <row r="37" spans="1:10" ht="15" customHeight="1" thickBot="1">
      <c r="A37" s="1"/>
      <c r="B37" s="617" t="s">
        <v>38</v>
      </c>
      <c r="C37" s="617"/>
      <c r="D37" s="617"/>
      <c r="E37" s="617"/>
      <c r="F37" s="617"/>
      <c r="G37" s="617"/>
      <c r="H37" s="617"/>
      <c r="I37" s="617"/>
      <c r="J37" s="617"/>
    </row>
    <row r="38" spans="1:10" ht="15" customHeight="1">
      <c r="A38" s="52" t="s">
        <v>195</v>
      </c>
      <c r="B38" s="41"/>
      <c r="C38" s="41"/>
      <c r="D38" s="41"/>
      <c r="E38" s="41"/>
      <c r="F38" s="41"/>
      <c r="G38" s="41"/>
      <c r="H38" s="41"/>
      <c r="I38" s="41"/>
      <c r="J38" s="41"/>
    </row>
    <row r="39" spans="1:10" ht="15" customHeight="1">
      <c r="A39" s="204" t="s">
        <v>83</v>
      </c>
      <c r="B39" s="55">
        <v>1.2490000000000001</v>
      </c>
      <c r="C39" s="55">
        <v>1.3129999999999999</v>
      </c>
      <c r="D39" s="55">
        <v>1.0349999999999999</v>
      </c>
      <c r="E39" s="55">
        <v>0.86899999999999999</v>
      </c>
      <c r="F39" s="55">
        <v>0.996</v>
      </c>
      <c r="G39" s="55">
        <v>1.105</v>
      </c>
      <c r="H39" s="55">
        <v>1.613</v>
      </c>
      <c r="I39" s="55">
        <v>0.499</v>
      </c>
      <c r="J39" s="55">
        <v>1.1000000000000001</v>
      </c>
    </row>
    <row r="40" spans="1:10" ht="15" customHeight="1">
      <c r="A40" s="204" t="s">
        <v>994</v>
      </c>
      <c r="B40" s="55">
        <v>0.28799999999999998</v>
      </c>
      <c r="C40" s="55">
        <v>0.38</v>
      </c>
      <c r="D40" s="55">
        <v>0.30399999999999999</v>
      </c>
      <c r="E40" s="55">
        <v>0.22500000000000001</v>
      </c>
      <c r="F40" s="55">
        <v>0.28399999999999997</v>
      </c>
      <c r="G40" s="55">
        <v>0.30399999999999999</v>
      </c>
      <c r="H40" s="55">
        <v>0.46500000000000002</v>
      </c>
      <c r="I40" s="55">
        <v>0.111</v>
      </c>
      <c r="J40" s="55">
        <v>0.27500000000000002</v>
      </c>
    </row>
    <row r="41" spans="1:10" ht="15" customHeight="1">
      <c r="A41" s="206" t="s">
        <v>193</v>
      </c>
      <c r="B41" s="238">
        <v>0.71</v>
      </c>
      <c r="C41" s="238">
        <v>0.78100000000000003</v>
      </c>
      <c r="D41" s="238">
        <v>0.69799999999999995</v>
      </c>
      <c r="E41" s="238">
        <v>0.55200000000000005</v>
      </c>
      <c r="F41" s="238">
        <v>0.64900000000000002</v>
      </c>
      <c r="G41" s="238">
        <v>0.72299999999999998</v>
      </c>
      <c r="H41" s="238">
        <v>0.81399999999999995</v>
      </c>
      <c r="I41" s="238">
        <v>0.29899999999999999</v>
      </c>
      <c r="J41" s="238">
        <v>0.66</v>
      </c>
    </row>
    <row r="42" spans="1:10" ht="26.25" customHeight="1">
      <c r="A42" s="207" t="s">
        <v>995</v>
      </c>
      <c r="B42" s="55">
        <v>0.95199999999999996</v>
      </c>
      <c r="C42" s="55">
        <v>1.1080000000000001</v>
      </c>
      <c r="D42" s="55">
        <v>0.90600000000000003</v>
      </c>
      <c r="E42" s="55">
        <v>0.77600000000000002</v>
      </c>
      <c r="F42" s="55">
        <v>0.879</v>
      </c>
      <c r="G42" s="55">
        <v>1.175</v>
      </c>
      <c r="H42" s="55">
        <v>1.163</v>
      </c>
      <c r="I42" s="55">
        <v>0.501</v>
      </c>
      <c r="J42" s="55">
        <v>0.871</v>
      </c>
    </row>
    <row r="43" spans="1:10" ht="15" customHeight="1">
      <c r="A43" s="207" t="s">
        <v>196</v>
      </c>
      <c r="B43" s="55">
        <v>0.72599999999999998</v>
      </c>
      <c r="C43" s="55">
        <v>0.80400000000000005</v>
      </c>
      <c r="D43" s="55">
        <v>0.71</v>
      </c>
      <c r="E43" s="55">
        <v>0.56599999999999995</v>
      </c>
      <c r="F43" s="55">
        <v>0.66500000000000004</v>
      </c>
      <c r="G43" s="55">
        <v>0.748</v>
      </c>
      <c r="H43" s="55">
        <v>0.84</v>
      </c>
      <c r="I43" s="55">
        <v>0.309</v>
      </c>
      <c r="J43" s="55">
        <v>0.67400000000000004</v>
      </c>
    </row>
    <row r="44" spans="1:10" ht="15" customHeight="1" thickBot="1">
      <c r="A44" s="549" t="s">
        <v>996</v>
      </c>
      <c r="B44" s="518" t="s">
        <v>29</v>
      </c>
      <c r="C44" s="518" t="s">
        <v>29</v>
      </c>
      <c r="D44" s="518" t="s">
        <v>29</v>
      </c>
      <c r="E44" s="518" t="s">
        <v>29</v>
      </c>
      <c r="F44" s="518" t="s">
        <v>29</v>
      </c>
      <c r="G44" s="518" t="s">
        <v>29</v>
      </c>
      <c r="H44" s="518" t="s">
        <v>29</v>
      </c>
      <c r="I44" s="518" t="s">
        <v>29</v>
      </c>
      <c r="J44" s="518" t="s">
        <v>29</v>
      </c>
    </row>
    <row r="45" spans="1:10" ht="15" customHeight="1" thickBot="1">
      <c r="A45" s="1"/>
      <c r="B45" s="617" t="s">
        <v>172</v>
      </c>
      <c r="C45" s="617"/>
      <c r="D45" s="617"/>
      <c r="E45" s="617"/>
      <c r="F45" s="617"/>
      <c r="G45" s="617"/>
      <c r="H45" s="617"/>
      <c r="I45" s="617"/>
      <c r="J45" s="617"/>
    </row>
    <row r="46" spans="1:10" ht="15" customHeight="1">
      <c r="A46" s="52" t="s">
        <v>195</v>
      </c>
      <c r="B46" s="41"/>
      <c r="C46" s="41"/>
      <c r="D46" s="41"/>
      <c r="E46" s="41"/>
      <c r="F46" s="41"/>
      <c r="G46" s="41"/>
      <c r="H46" s="41"/>
      <c r="I46" s="41"/>
      <c r="J46" s="41"/>
    </row>
    <row r="47" spans="1:10" ht="15" customHeight="1">
      <c r="A47" s="204" t="s">
        <v>83</v>
      </c>
      <c r="B47" s="7">
        <v>7.3390000000000004</v>
      </c>
      <c r="C47" s="7">
        <v>9.109</v>
      </c>
      <c r="D47" s="7">
        <v>1.242</v>
      </c>
      <c r="E47" s="7">
        <v>-4.3780000000000001</v>
      </c>
      <c r="F47" s="7">
        <v>-0.123</v>
      </c>
      <c r="G47" s="7">
        <v>3.4510000000000001</v>
      </c>
      <c r="H47" s="7">
        <v>13.981</v>
      </c>
      <c r="I47" s="7">
        <v>-16.972999999999999</v>
      </c>
      <c r="J47" s="7">
        <v>3.0920000000000001</v>
      </c>
    </row>
    <row r="48" spans="1:10" ht="15" customHeight="1">
      <c r="A48" s="204" t="s">
        <v>994</v>
      </c>
      <c r="B48" s="7">
        <v>-26.855</v>
      </c>
      <c r="C48" s="7">
        <v>-23.914999999999999</v>
      </c>
      <c r="D48" s="7">
        <v>-20.954999999999998</v>
      </c>
      <c r="E48" s="7">
        <v>-24.975000000000001</v>
      </c>
      <c r="F48" s="7">
        <v>-21.763999999999999</v>
      </c>
      <c r="G48" s="7">
        <v>-20.754000000000001</v>
      </c>
      <c r="H48" s="7">
        <v>-27.914000000000001</v>
      </c>
      <c r="I48" s="7">
        <v>-31.861000000000001</v>
      </c>
      <c r="J48" s="7">
        <v>-25.724</v>
      </c>
    </row>
    <row r="49" spans="1:10" ht="15" customHeight="1">
      <c r="A49" s="206" t="s">
        <v>193</v>
      </c>
      <c r="B49" s="85">
        <v>-19.518000000000001</v>
      </c>
      <c r="C49" s="85">
        <v>-14.8</v>
      </c>
      <c r="D49" s="85">
        <v>-19.709</v>
      </c>
      <c r="E49" s="85">
        <v>-29.356000000000002</v>
      </c>
      <c r="F49" s="85">
        <v>-21.878</v>
      </c>
      <c r="G49" s="85">
        <v>-17.323</v>
      </c>
      <c r="H49" s="85">
        <v>-13.932</v>
      </c>
      <c r="I49" s="85">
        <v>-48.847999999999999</v>
      </c>
      <c r="J49" s="85">
        <v>-22.632999999999999</v>
      </c>
    </row>
    <row r="50" spans="1:10" ht="27" customHeight="1">
      <c r="A50" s="207" t="s">
        <v>995</v>
      </c>
      <c r="B50" s="7">
        <v>-0.23899999999999999</v>
      </c>
      <c r="C50" s="7">
        <v>0.54400000000000004</v>
      </c>
      <c r="D50" s="7">
        <v>-0.38700000000000001</v>
      </c>
      <c r="E50" s="7">
        <v>-0.94299999999999995</v>
      </c>
      <c r="F50" s="7">
        <v>-0.58699999999999997</v>
      </c>
      <c r="G50" s="7">
        <v>0.627</v>
      </c>
      <c r="H50" s="7">
        <v>0.97599999999999998</v>
      </c>
      <c r="I50" s="7">
        <v>-1.718</v>
      </c>
      <c r="J50" s="7">
        <v>-0.60699999999999998</v>
      </c>
    </row>
    <row r="51" spans="1:10" ht="15" customHeight="1">
      <c r="A51" s="207" t="s">
        <v>196</v>
      </c>
      <c r="B51" s="7">
        <v>-19.760000000000002</v>
      </c>
      <c r="C51" s="7">
        <v>-14.255000000000001</v>
      </c>
      <c r="D51" s="7">
        <v>-20.094000000000001</v>
      </c>
      <c r="E51" s="7">
        <v>-30.308</v>
      </c>
      <c r="F51" s="7">
        <v>-22.481000000000002</v>
      </c>
      <c r="G51" s="7">
        <v>-16.661999999999999</v>
      </c>
      <c r="H51" s="7">
        <v>-12.936</v>
      </c>
      <c r="I51" s="7">
        <v>-50.564999999999998</v>
      </c>
      <c r="J51" s="7">
        <v>-23.238</v>
      </c>
    </row>
    <row r="52" spans="1:10" ht="15" customHeight="1" thickBot="1">
      <c r="A52" s="549" t="s">
        <v>996</v>
      </c>
      <c r="B52" s="528" t="s">
        <v>29</v>
      </c>
      <c r="C52" s="528" t="s">
        <v>29</v>
      </c>
      <c r="D52" s="528" t="s">
        <v>29</v>
      </c>
      <c r="E52" s="528" t="s">
        <v>29</v>
      </c>
      <c r="F52" s="528" t="s">
        <v>29</v>
      </c>
      <c r="G52" s="528" t="s">
        <v>29</v>
      </c>
      <c r="H52" s="528" t="s">
        <v>29</v>
      </c>
      <c r="I52" s="528" t="s">
        <v>29</v>
      </c>
      <c r="J52" s="528" t="s">
        <v>29</v>
      </c>
    </row>
    <row r="53" spans="1:10" ht="15" customHeight="1">
      <c r="A53" s="25" t="s">
        <v>997</v>
      </c>
      <c r="B53" s="215"/>
      <c r="C53" s="22"/>
      <c r="D53" s="22"/>
      <c r="E53" s="22"/>
      <c r="F53" s="22"/>
      <c r="G53" s="22"/>
      <c r="H53" s="22"/>
      <c r="I53" s="22"/>
      <c r="J53" s="22"/>
    </row>
    <row r="54" spans="1:10" ht="15" customHeight="1">
      <c r="A54" s="25" t="s">
        <v>998</v>
      </c>
      <c r="B54" s="215"/>
      <c r="C54" s="22"/>
      <c r="D54" s="22"/>
      <c r="E54" s="22"/>
      <c r="F54" s="196"/>
      <c r="G54" s="22"/>
      <c r="H54" s="22"/>
      <c r="I54" s="22"/>
      <c r="J54" s="22"/>
    </row>
    <row r="55" spans="1:10" ht="23.25" customHeight="1">
      <c r="A55" s="615" t="s">
        <v>989</v>
      </c>
      <c r="B55" s="615"/>
      <c r="C55" s="615"/>
      <c r="D55" s="615"/>
      <c r="E55" s="615"/>
      <c r="F55" s="615"/>
      <c r="G55" s="615"/>
      <c r="H55" s="615"/>
      <c r="I55" s="615"/>
      <c r="J55" s="615"/>
    </row>
    <row r="56" spans="1:10" ht="15" customHeight="1">
      <c r="A56" s="33" t="s">
        <v>10</v>
      </c>
      <c r="B56" s="22"/>
      <c r="C56" s="22"/>
      <c r="D56" s="22"/>
      <c r="E56" s="22"/>
      <c r="F56" s="22"/>
      <c r="G56" s="22"/>
      <c r="H56" s="22"/>
      <c r="I56" s="22"/>
      <c r="J56" s="22"/>
    </row>
    <row r="57" spans="1:10" ht="15" customHeight="1">
      <c r="A57" s="33" t="s">
        <v>999</v>
      </c>
      <c r="B57" s="22"/>
      <c r="C57" s="22"/>
      <c r="D57" s="22"/>
      <c r="E57" s="22"/>
      <c r="F57" s="22"/>
      <c r="G57" s="22"/>
      <c r="H57" s="22"/>
      <c r="I57" s="22"/>
      <c r="J57" s="22"/>
    </row>
    <row r="58" spans="1:10" ht="15" customHeight="1">
      <c r="A58" s="25" t="s">
        <v>991</v>
      </c>
      <c r="B58" s="22"/>
      <c r="C58" s="22"/>
      <c r="D58" s="22"/>
      <c r="E58" s="22"/>
      <c r="F58" s="22"/>
      <c r="G58" s="22"/>
      <c r="H58" s="22"/>
      <c r="I58" s="22"/>
      <c r="J58" s="22"/>
    </row>
    <row r="59" spans="1:10" ht="15" customHeight="1">
      <c r="A59" s="150" t="s">
        <v>927</v>
      </c>
      <c r="B59" s="150"/>
      <c r="C59" s="150"/>
      <c r="D59" s="150"/>
      <c r="E59" s="150"/>
      <c r="F59" s="22"/>
      <c r="G59" s="22"/>
      <c r="H59" s="22"/>
      <c r="I59" s="22"/>
      <c r="J59" s="22"/>
    </row>
    <row r="60" spans="1:10" ht="15" customHeight="1">
      <c r="A60" s="33"/>
      <c r="B60" s="22"/>
      <c r="C60" s="22"/>
      <c r="D60" s="22"/>
      <c r="E60" s="22"/>
      <c r="F60" s="22"/>
      <c r="G60" s="22"/>
      <c r="H60" s="22"/>
      <c r="I60" s="22"/>
      <c r="J60" s="22"/>
    </row>
    <row r="61" spans="1:10" ht="15" customHeight="1">
      <c r="A61" s="439" t="s">
        <v>808</v>
      </c>
      <c r="B61" s="190"/>
      <c r="C61" s="190"/>
      <c r="D61" s="443"/>
      <c r="E61" s="443"/>
      <c r="F61" s="443"/>
      <c r="G61" s="443"/>
      <c r="H61" s="22"/>
      <c r="I61" s="22"/>
      <c r="J61" s="22"/>
    </row>
    <row r="62" spans="1:10" ht="21" customHeight="1">
      <c r="A62" s="593" t="s">
        <v>992</v>
      </c>
      <c r="B62" s="593"/>
      <c r="C62" s="593"/>
      <c r="D62" s="593"/>
      <c r="E62" s="593"/>
      <c r="F62" s="593"/>
      <c r="G62" s="593"/>
    </row>
    <row r="63" spans="1:10" ht="15" customHeight="1">
      <c r="A63" s="349"/>
    </row>
    <row r="64" spans="1:10" ht="15" customHeight="1">
      <c r="A64" s="349" t="s">
        <v>628</v>
      </c>
    </row>
  </sheetData>
  <mergeCells count="11">
    <mergeCell ref="B21:J21"/>
    <mergeCell ref="A1:J1"/>
    <mergeCell ref="B3:J3"/>
    <mergeCell ref="B4:J4"/>
    <mergeCell ref="B12:J12"/>
    <mergeCell ref="B20:J20"/>
    <mergeCell ref="B29:J29"/>
    <mergeCell ref="B37:J37"/>
    <mergeCell ref="B45:J45"/>
    <mergeCell ref="A55:J55"/>
    <mergeCell ref="A62:G62"/>
  </mergeCells>
  <conditionalFormatting sqref="B19:J19">
    <cfRule type="containsText" dxfId="29" priority="1" operator="containsText" text="‡">
      <formula>NOT(ISERROR(SEARCH("‡",B19)))</formula>
    </cfRule>
    <cfRule type="containsText" dxfId="28" priority="2" operator="containsText" text="†">
      <formula>NOT(ISERROR(SEARCH("†",B19)))</formula>
    </cfRule>
  </conditionalFormatting>
  <hyperlinks>
    <hyperlink ref="A64" location="Contents!A1" display="Link to Contents" xr:uid="{50CD98C8-5246-44FF-A04E-6D1D4974AF99}"/>
  </hyperlinks>
  <pageMargins left="0.7" right="0.7" top="0.75" bottom="0.75" header="0.3" footer="0.3"/>
  <pageSetup paperSize="9" scale="2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CF987-78B5-4EA8-8309-117C4D15C9A8}">
  <sheetPr codeName="Sheet15">
    <tabColor rgb="FF00B050"/>
    <pageSetUpPr fitToPage="1"/>
  </sheetPr>
  <dimension ref="A1:AD82"/>
  <sheetViews>
    <sheetView zoomScaleNormal="100" workbookViewId="0">
      <selection sqref="A1:J1"/>
    </sheetView>
  </sheetViews>
  <sheetFormatPr defaultColWidth="9.140625" defaultRowHeight="15"/>
  <cols>
    <col min="1" max="1" width="46.85546875" customWidth="1"/>
    <col min="2" max="5" width="10.7109375" customWidth="1"/>
    <col min="6" max="6" width="2.7109375" customWidth="1"/>
    <col min="7" max="10" width="10.7109375" customWidth="1"/>
    <col min="11" max="11" width="9.140625" customWidth="1"/>
    <col min="19" max="19" width="9.42578125" customWidth="1"/>
  </cols>
  <sheetData>
    <row r="1" spans="1:30" ht="31.5" customHeight="1" thickBot="1">
      <c r="A1" s="591" t="s">
        <v>1000</v>
      </c>
      <c r="B1" s="591"/>
      <c r="C1" s="591"/>
      <c r="D1" s="591"/>
      <c r="E1" s="591"/>
      <c r="F1" s="591"/>
      <c r="G1" s="591"/>
      <c r="H1" s="591"/>
      <c r="I1" s="591"/>
      <c r="J1" s="591"/>
    </row>
    <row r="2" spans="1:30" ht="16.5" thickBot="1">
      <c r="A2" s="180"/>
      <c r="B2" s="617" t="s">
        <v>51</v>
      </c>
      <c r="C2" s="617"/>
      <c r="D2" s="617"/>
      <c r="E2" s="617"/>
      <c r="F2" s="91"/>
      <c r="G2" s="617" t="s">
        <v>25</v>
      </c>
      <c r="H2" s="617"/>
      <c r="I2" s="617"/>
      <c r="L2" s="91"/>
      <c r="M2" s="91"/>
      <c r="N2" s="91"/>
      <c r="O2" s="91"/>
      <c r="P2" s="91"/>
      <c r="Q2" s="69"/>
      <c r="R2" s="69"/>
      <c r="S2" s="69"/>
      <c r="V2" s="69"/>
      <c r="W2" s="69"/>
      <c r="X2" s="69"/>
      <c r="Y2" s="69"/>
      <c r="Z2" s="91"/>
      <c r="AA2" s="69"/>
      <c r="AB2" s="69"/>
      <c r="AC2" s="69"/>
    </row>
    <row r="3" spans="1:30" ht="27" customHeight="1" thickBot="1">
      <c r="A3" s="496" t="s">
        <v>87</v>
      </c>
      <c r="B3" s="501" t="s">
        <v>32</v>
      </c>
      <c r="C3" s="501" t="s">
        <v>52</v>
      </c>
      <c r="D3" s="501" t="s">
        <v>34</v>
      </c>
      <c r="E3" s="501" t="s">
        <v>53</v>
      </c>
      <c r="F3" s="501"/>
      <c r="G3" s="501" t="s">
        <v>25</v>
      </c>
      <c r="H3" s="501" t="s">
        <v>35</v>
      </c>
      <c r="I3" s="501" t="s">
        <v>54</v>
      </c>
      <c r="J3" s="502" t="s">
        <v>19</v>
      </c>
      <c r="L3" s="321"/>
      <c r="M3" s="169"/>
      <c r="N3" s="321"/>
      <c r="O3" s="321"/>
      <c r="P3" s="321"/>
      <c r="Q3" s="321"/>
      <c r="R3" s="321"/>
      <c r="S3" s="321"/>
      <c r="T3" s="321"/>
      <c r="U3" s="321"/>
      <c r="V3" s="321"/>
      <c r="W3" s="321"/>
      <c r="X3" s="321"/>
      <c r="Y3" s="321"/>
      <c r="Z3" s="91"/>
      <c r="AB3" s="321"/>
      <c r="AC3" s="321"/>
      <c r="AD3" s="91"/>
    </row>
    <row r="4" spans="1:30" ht="15.75" thickBot="1">
      <c r="A4" s="164"/>
      <c r="B4" s="600" t="s">
        <v>20</v>
      </c>
      <c r="C4" s="600"/>
      <c r="D4" s="600"/>
      <c r="E4" s="600"/>
      <c r="F4" s="600"/>
      <c r="G4" s="600"/>
      <c r="H4" s="600"/>
      <c r="I4" s="600"/>
      <c r="J4" s="600"/>
      <c r="O4" s="11"/>
      <c r="P4" s="11"/>
      <c r="Q4" s="11"/>
      <c r="R4" s="11"/>
      <c r="S4" s="11"/>
      <c r="T4" s="11"/>
      <c r="U4" s="11"/>
      <c r="V4" s="11"/>
      <c r="W4" s="11"/>
    </row>
    <row r="5" spans="1:30">
      <c r="A5" s="320"/>
      <c r="B5" s="597" t="s">
        <v>2</v>
      </c>
      <c r="C5" s="597"/>
      <c r="D5" s="597"/>
      <c r="E5" s="597"/>
      <c r="F5" s="597"/>
      <c r="G5" s="597"/>
      <c r="H5" s="597"/>
      <c r="I5" s="597"/>
      <c r="J5" s="597"/>
      <c r="M5" s="169"/>
      <c r="N5" s="170"/>
      <c r="O5" s="170"/>
      <c r="P5" s="170"/>
      <c r="Q5" s="170"/>
      <c r="R5" s="216"/>
      <c r="S5" s="217"/>
      <c r="T5" s="217"/>
      <c r="U5" s="217"/>
      <c r="V5" s="217"/>
      <c r="W5" s="217"/>
      <c r="X5" s="217"/>
      <c r="Y5" s="217"/>
    </row>
    <row r="6" spans="1:30" ht="15" customHeight="1">
      <c r="A6" s="52" t="s">
        <v>195</v>
      </c>
      <c r="B6" s="320"/>
      <c r="C6" s="320"/>
      <c r="D6" s="320"/>
      <c r="E6" s="320"/>
      <c r="F6" s="320"/>
      <c r="G6" s="320"/>
      <c r="H6" s="320"/>
      <c r="I6" s="320"/>
      <c r="J6" s="320"/>
      <c r="N6" s="218"/>
      <c r="O6" s="218"/>
      <c r="P6" s="218"/>
      <c r="Q6" s="218"/>
      <c r="R6" s="219"/>
      <c r="S6" s="220"/>
      <c r="T6" s="218"/>
      <c r="U6" s="218"/>
      <c r="V6" s="218"/>
      <c r="W6" s="218"/>
      <c r="X6" s="218"/>
      <c r="Y6" s="218"/>
      <c r="Z6" s="221"/>
    </row>
    <row r="7" spans="1:30">
      <c r="A7" s="204" t="s">
        <v>83</v>
      </c>
      <c r="B7" s="546">
        <v>60798</v>
      </c>
      <c r="C7" s="546">
        <v>34322</v>
      </c>
      <c r="D7" s="546">
        <v>23099</v>
      </c>
      <c r="E7" s="546">
        <v>118216</v>
      </c>
      <c r="F7" s="546"/>
      <c r="G7" s="546">
        <v>5100</v>
      </c>
      <c r="H7" s="546">
        <v>6106</v>
      </c>
      <c r="I7" s="546">
        <v>11203</v>
      </c>
      <c r="J7" s="546">
        <v>129885</v>
      </c>
      <c r="L7" s="41"/>
      <c r="N7" s="167"/>
      <c r="O7" s="222"/>
      <c r="P7" s="222"/>
      <c r="Q7" s="222"/>
      <c r="R7" s="223"/>
      <c r="S7" s="2"/>
      <c r="T7" s="2"/>
      <c r="U7" s="2"/>
      <c r="V7" s="2"/>
      <c r="W7" s="2"/>
      <c r="X7" s="2"/>
      <c r="Y7" s="2"/>
      <c r="Z7" s="201"/>
    </row>
    <row r="8" spans="1:30">
      <c r="A8" s="204" t="s">
        <v>1001</v>
      </c>
      <c r="B8" s="546">
        <v>22786</v>
      </c>
      <c r="C8" s="546">
        <v>7947</v>
      </c>
      <c r="D8" s="546">
        <v>4537</v>
      </c>
      <c r="E8" s="546">
        <v>35275</v>
      </c>
      <c r="F8" s="546"/>
      <c r="G8" s="546">
        <v>926</v>
      </c>
      <c r="H8" s="546">
        <v>832</v>
      </c>
      <c r="I8" s="546">
        <v>1758</v>
      </c>
      <c r="J8" s="546">
        <v>37123</v>
      </c>
      <c r="L8" s="41"/>
      <c r="N8" s="167"/>
      <c r="O8" s="222"/>
      <c r="P8" s="222"/>
      <c r="Q8" s="222"/>
      <c r="R8" s="223"/>
      <c r="S8" s="2"/>
      <c r="T8" s="2"/>
      <c r="U8" s="2"/>
      <c r="V8" s="2"/>
      <c r="W8" s="2"/>
      <c r="X8" s="2"/>
      <c r="Y8" s="2"/>
      <c r="Z8" s="201"/>
    </row>
    <row r="9" spans="1:30">
      <c r="A9" s="206" t="s">
        <v>193</v>
      </c>
      <c r="B9" s="547">
        <v>83582</v>
      </c>
      <c r="C9" s="547">
        <v>42272</v>
      </c>
      <c r="D9" s="547">
        <v>27634</v>
      </c>
      <c r="E9" s="547">
        <v>153490</v>
      </c>
      <c r="F9" s="547"/>
      <c r="G9" s="547">
        <v>6025</v>
      </c>
      <c r="H9" s="547">
        <v>6935</v>
      </c>
      <c r="I9" s="547">
        <v>12968</v>
      </c>
      <c r="J9" s="547">
        <v>167004</v>
      </c>
      <c r="L9" s="41"/>
      <c r="N9" s="167"/>
      <c r="O9" s="222"/>
      <c r="P9" s="222"/>
      <c r="Q9" s="222"/>
      <c r="R9" s="223"/>
      <c r="S9" s="2"/>
      <c r="T9" s="2"/>
      <c r="U9" s="2"/>
      <c r="V9" s="2"/>
      <c r="W9" s="2"/>
      <c r="X9" s="2"/>
      <c r="Y9" s="2"/>
      <c r="Z9" s="201"/>
    </row>
    <row r="10" spans="1:30" ht="22.5" customHeight="1">
      <c r="A10" s="207" t="s">
        <v>995</v>
      </c>
      <c r="B10" s="546">
        <v>8878</v>
      </c>
      <c r="C10" s="546">
        <v>3754</v>
      </c>
      <c r="D10" s="546">
        <v>2200</v>
      </c>
      <c r="E10" s="546">
        <v>14831</v>
      </c>
      <c r="F10" s="546"/>
      <c r="G10" s="546">
        <v>385</v>
      </c>
      <c r="H10" s="546">
        <v>344</v>
      </c>
      <c r="I10" s="546">
        <v>729</v>
      </c>
      <c r="J10" s="546">
        <v>15609</v>
      </c>
      <c r="N10" s="207"/>
      <c r="O10" s="207"/>
      <c r="P10" s="207"/>
      <c r="Q10" s="207"/>
      <c r="R10" s="223"/>
      <c r="S10" s="224"/>
      <c r="T10" s="224"/>
      <c r="U10" s="224"/>
      <c r="V10" s="224"/>
      <c r="W10" s="224"/>
      <c r="X10" s="224"/>
      <c r="Y10" s="224"/>
      <c r="Z10" s="205"/>
    </row>
    <row r="11" spans="1:30" ht="15" customHeight="1">
      <c r="A11" s="167" t="s">
        <v>196</v>
      </c>
      <c r="B11" s="546">
        <v>92461</v>
      </c>
      <c r="C11" s="546">
        <v>46026</v>
      </c>
      <c r="D11" s="546">
        <v>29837</v>
      </c>
      <c r="E11" s="546">
        <v>168322</v>
      </c>
      <c r="F11" s="546"/>
      <c r="G11" s="546">
        <v>6412</v>
      </c>
      <c r="H11" s="546">
        <v>7279</v>
      </c>
      <c r="I11" s="546">
        <v>13692</v>
      </c>
      <c r="J11" s="546">
        <v>182620</v>
      </c>
      <c r="L11" s="41"/>
      <c r="N11" s="207"/>
      <c r="O11" s="207"/>
      <c r="P11" s="207"/>
      <c r="Q11" s="207"/>
      <c r="R11" s="223"/>
      <c r="S11" s="2"/>
      <c r="T11" s="2"/>
      <c r="U11" s="2"/>
      <c r="V11" s="2"/>
      <c r="W11" s="2"/>
      <c r="X11" s="2"/>
      <c r="Y11" s="2"/>
      <c r="Z11" s="203"/>
    </row>
    <row r="12" spans="1:30" ht="15" customHeight="1">
      <c r="A12" s="169" t="s">
        <v>1002</v>
      </c>
      <c r="B12" s="54">
        <v>162964</v>
      </c>
      <c r="C12" s="54">
        <v>90497</v>
      </c>
      <c r="D12" s="54">
        <v>67220</v>
      </c>
      <c r="E12" s="548">
        <v>320678</v>
      </c>
      <c r="F12" s="54"/>
      <c r="G12" s="54">
        <v>20869</v>
      </c>
      <c r="H12" s="54">
        <v>37162</v>
      </c>
      <c r="I12" s="548">
        <v>58029</v>
      </c>
      <c r="J12" s="54">
        <v>380593</v>
      </c>
      <c r="L12" s="41"/>
      <c r="N12" s="207"/>
      <c r="O12" s="207"/>
      <c r="P12" s="207"/>
      <c r="Q12" s="207"/>
      <c r="R12" s="223"/>
      <c r="S12" s="2"/>
      <c r="T12" s="2"/>
      <c r="U12" s="2"/>
      <c r="V12" s="2"/>
      <c r="W12" s="2"/>
      <c r="X12" s="2"/>
      <c r="Y12" s="2"/>
      <c r="Z12" s="203"/>
    </row>
    <row r="13" spans="1:30" ht="15" customHeight="1">
      <c r="A13" s="320"/>
      <c r="B13" s="597" t="s">
        <v>40</v>
      </c>
      <c r="C13" s="597"/>
      <c r="D13" s="597"/>
      <c r="E13" s="597"/>
      <c r="F13" s="597"/>
      <c r="G13" s="597"/>
      <c r="H13" s="597"/>
      <c r="I13" s="597"/>
      <c r="J13" s="597"/>
      <c r="L13" s="41"/>
      <c r="N13" s="207"/>
      <c r="O13" s="207"/>
      <c r="P13" s="207"/>
      <c r="Q13" s="207"/>
      <c r="R13" s="223"/>
      <c r="S13" s="2"/>
      <c r="T13" s="2"/>
      <c r="U13" s="2"/>
      <c r="V13" s="2"/>
      <c r="W13" s="225"/>
      <c r="X13" s="225"/>
      <c r="Y13" s="2"/>
      <c r="Z13" s="203"/>
    </row>
    <row r="14" spans="1:30">
      <c r="A14" s="52" t="s">
        <v>195</v>
      </c>
      <c r="B14" s="34"/>
      <c r="C14" s="34"/>
      <c r="D14" s="34"/>
      <c r="E14" s="34"/>
      <c r="F14" s="160"/>
      <c r="G14" s="34"/>
      <c r="H14" s="34"/>
      <c r="I14" s="34"/>
      <c r="J14" s="34"/>
      <c r="L14" s="41"/>
      <c r="N14" s="207"/>
      <c r="O14" s="207"/>
      <c r="P14" s="207"/>
      <c r="Q14" s="207"/>
      <c r="R14" s="223"/>
      <c r="S14" s="2"/>
      <c r="T14" s="2"/>
      <c r="U14" s="2"/>
      <c r="V14" s="2"/>
      <c r="W14" s="2"/>
      <c r="X14" s="2"/>
      <c r="Y14" s="2"/>
      <c r="Z14" s="203"/>
    </row>
    <row r="15" spans="1:30" ht="15" customHeight="1">
      <c r="A15" s="204" t="s">
        <v>83</v>
      </c>
      <c r="B15" s="546">
        <v>2893265</v>
      </c>
      <c r="C15" s="546">
        <v>825313</v>
      </c>
      <c r="D15" s="546">
        <v>355101</v>
      </c>
      <c r="E15" s="546">
        <v>4073685</v>
      </c>
      <c r="F15" s="546"/>
      <c r="G15" s="546">
        <v>46029</v>
      </c>
      <c r="H15" s="546">
        <v>20769</v>
      </c>
      <c r="I15" s="546">
        <v>66793</v>
      </c>
      <c r="J15" s="546">
        <v>4147617</v>
      </c>
      <c r="N15" s="207"/>
      <c r="O15" s="207"/>
      <c r="P15" s="207"/>
      <c r="Q15" s="207"/>
      <c r="R15" s="30"/>
      <c r="S15" s="2"/>
      <c r="T15" s="2"/>
      <c r="U15" s="2"/>
      <c r="V15" s="2"/>
      <c r="W15" s="2"/>
      <c r="X15" s="2"/>
      <c r="Y15" s="2"/>
      <c r="Z15" s="203"/>
    </row>
    <row r="16" spans="1:30" ht="15" customHeight="1">
      <c r="A16" s="204" t="s">
        <v>1001</v>
      </c>
      <c r="B16" s="546">
        <v>3992860</v>
      </c>
      <c r="C16" s="546">
        <v>509099</v>
      </c>
      <c r="D16" s="546">
        <v>194864</v>
      </c>
      <c r="E16" s="546">
        <v>4696818</v>
      </c>
      <c r="F16" s="546"/>
      <c r="G16" s="546">
        <v>27221</v>
      </c>
      <c r="H16" s="546">
        <v>11969</v>
      </c>
      <c r="I16" s="546">
        <v>39186</v>
      </c>
      <c r="J16" s="546">
        <v>4741385</v>
      </c>
      <c r="N16" s="8"/>
      <c r="O16" s="8"/>
      <c r="P16" s="8"/>
      <c r="Q16" s="8"/>
      <c r="R16" s="216"/>
      <c r="S16" s="2"/>
      <c r="T16" s="2"/>
      <c r="U16" s="2"/>
      <c r="V16" s="2"/>
      <c r="W16" s="2"/>
      <c r="X16" s="2"/>
      <c r="Y16" s="2"/>
      <c r="Z16" s="221"/>
    </row>
    <row r="17" spans="1:30" ht="15" customHeight="1">
      <c r="A17" s="206" t="s">
        <v>193</v>
      </c>
      <c r="B17" s="547">
        <v>6886125</v>
      </c>
      <c r="C17" s="547">
        <v>1334415</v>
      </c>
      <c r="D17" s="547">
        <v>549962</v>
      </c>
      <c r="E17" s="547">
        <v>8770502</v>
      </c>
      <c r="F17" s="547"/>
      <c r="G17" s="547">
        <v>73248</v>
      </c>
      <c r="H17" s="547">
        <v>32737</v>
      </c>
      <c r="I17" s="547">
        <v>105981</v>
      </c>
      <c r="J17" s="547">
        <v>8889001</v>
      </c>
      <c r="M17" s="226"/>
      <c r="N17" s="227"/>
      <c r="O17" s="227"/>
      <c r="P17" s="227"/>
      <c r="Q17" s="227"/>
      <c r="R17" s="228"/>
      <c r="S17" s="2"/>
      <c r="T17" s="2"/>
      <c r="U17" s="2"/>
      <c r="V17" s="2"/>
      <c r="W17" s="2"/>
      <c r="X17" s="2"/>
      <c r="Y17" s="2"/>
      <c r="Z17" s="221"/>
    </row>
    <row r="18" spans="1:30" ht="22.5">
      <c r="A18" s="207" t="s">
        <v>995</v>
      </c>
      <c r="B18" s="546">
        <v>530101</v>
      </c>
      <c r="C18" s="546">
        <v>69116</v>
      </c>
      <c r="D18" s="546">
        <v>25955</v>
      </c>
      <c r="E18" s="546">
        <v>625178</v>
      </c>
      <c r="F18" s="546"/>
      <c r="G18" s="546">
        <v>2424</v>
      </c>
      <c r="H18" s="546">
        <v>970</v>
      </c>
      <c r="I18" s="546">
        <v>3387</v>
      </c>
      <c r="J18" s="546">
        <v>629201</v>
      </c>
      <c r="M18" s="226"/>
      <c r="N18" s="227"/>
      <c r="O18" s="227"/>
      <c r="P18" s="227"/>
      <c r="Q18" s="227"/>
      <c r="R18" s="228"/>
      <c r="S18" s="2"/>
      <c r="T18" s="2"/>
      <c r="U18" s="2"/>
      <c r="V18" s="2"/>
      <c r="W18" s="2"/>
      <c r="X18" s="2"/>
      <c r="Y18" s="2"/>
      <c r="Z18" s="221"/>
    </row>
    <row r="19" spans="1:30">
      <c r="A19" s="167" t="s">
        <v>196</v>
      </c>
      <c r="B19" s="546">
        <v>7416228</v>
      </c>
      <c r="C19" s="546">
        <v>1403531</v>
      </c>
      <c r="D19" s="546">
        <v>575923</v>
      </c>
      <c r="E19" s="546">
        <v>9395680</v>
      </c>
      <c r="F19" s="546"/>
      <c r="G19" s="546">
        <v>75664</v>
      </c>
      <c r="H19" s="546">
        <v>33699</v>
      </c>
      <c r="I19" s="546">
        <v>109370</v>
      </c>
      <c r="J19" s="546">
        <v>9518201</v>
      </c>
      <c r="M19" s="229"/>
      <c r="N19" s="229"/>
      <c r="O19" s="229"/>
      <c r="P19" s="229"/>
      <c r="Q19" s="229"/>
      <c r="R19" s="229"/>
      <c r="S19" s="229"/>
      <c r="T19" s="229"/>
      <c r="U19" s="229"/>
      <c r="V19" s="229"/>
      <c r="W19" s="229"/>
      <c r="X19" s="229"/>
      <c r="Y19" s="229"/>
      <c r="Z19" s="230"/>
      <c r="AA19" s="209"/>
      <c r="AB19" s="209"/>
      <c r="AC19" s="209"/>
      <c r="AD19" s="209"/>
    </row>
    <row r="20" spans="1:30" ht="15.75" thickBot="1">
      <c r="A20" s="549" t="s">
        <v>1002</v>
      </c>
      <c r="B20" s="552">
        <v>10094422</v>
      </c>
      <c r="C20" s="552">
        <v>2135401</v>
      </c>
      <c r="D20" s="552">
        <v>936940</v>
      </c>
      <c r="E20" s="553">
        <v>13166759</v>
      </c>
      <c r="F20" s="554"/>
      <c r="G20" s="552">
        <v>122531</v>
      </c>
      <c r="H20" s="552">
        <v>53682</v>
      </c>
      <c r="I20" s="553">
        <v>176215</v>
      </c>
      <c r="J20" s="552">
        <v>13364315</v>
      </c>
      <c r="M20" s="231"/>
      <c r="N20" s="232"/>
      <c r="O20" s="231"/>
      <c r="P20" s="231"/>
      <c r="Q20" s="231"/>
      <c r="R20" s="228"/>
      <c r="S20" s="233"/>
      <c r="T20" s="233"/>
      <c r="U20" s="233"/>
      <c r="V20" s="233"/>
      <c r="W20" s="233"/>
      <c r="X20" s="233"/>
      <c r="Y20" s="233"/>
      <c r="Z20" s="211"/>
      <c r="AA20" s="209"/>
      <c r="AB20" s="209"/>
      <c r="AC20" s="209"/>
      <c r="AD20" s="209"/>
    </row>
    <row r="21" spans="1:30" s="209" customFormat="1" ht="15.75" thickBot="1">
      <c r="A21" s="214"/>
      <c r="B21" s="600" t="s">
        <v>4</v>
      </c>
      <c r="C21" s="600"/>
      <c r="D21" s="600"/>
      <c r="E21" s="600"/>
      <c r="F21" s="600"/>
      <c r="G21" s="600"/>
      <c r="H21" s="600"/>
      <c r="I21" s="600"/>
      <c r="J21" s="600"/>
      <c r="K21"/>
      <c r="L21"/>
      <c r="M21" s="231"/>
      <c r="N21" s="232"/>
      <c r="O21" s="231"/>
      <c r="P21" s="231"/>
      <c r="Q21" s="231"/>
      <c r="R21" s="228"/>
      <c r="S21" s="212"/>
      <c r="T21" s="212"/>
      <c r="U21" s="212"/>
      <c r="V21" s="212"/>
      <c r="W21" s="212"/>
      <c r="X21" s="212"/>
      <c r="Y21" s="212"/>
      <c r="Z21" s="211"/>
    </row>
    <row r="22" spans="1:30" s="209" customFormat="1">
      <c r="A22" s="320"/>
      <c r="B22" s="597" t="s">
        <v>2</v>
      </c>
      <c r="C22" s="597"/>
      <c r="D22" s="597"/>
      <c r="E22" s="597"/>
      <c r="F22" s="597"/>
      <c r="G22" s="597"/>
      <c r="H22" s="597"/>
      <c r="I22" s="597"/>
      <c r="J22" s="597"/>
      <c r="K22"/>
      <c r="L22"/>
      <c r="M22" s="231"/>
      <c r="N22" s="232"/>
      <c r="O22" s="231"/>
      <c r="P22" s="231"/>
      <c r="Q22" s="231"/>
      <c r="R22" s="228"/>
      <c r="S22" s="212"/>
      <c r="T22" s="212"/>
      <c r="U22" s="212"/>
      <c r="V22" s="212"/>
      <c r="W22" s="212"/>
      <c r="X22" s="212"/>
      <c r="Y22" s="212"/>
      <c r="Z22" s="212"/>
      <c r="AA22"/>
      <c r="AB22"/>
      <c r="AC22"/>
      <c r="AD22"/>
    </row>
    <row r="23" spans="1:30" s="209" customFormat="1">
      <c r="A23" s="52" t="s">
        <v>195</v>
      </c>
      <c r="B23" s="320"/>
      <c r="C23" s="320"/>
      <c r="D23" s="320"/>
      <c r="E23" s="320"/>
      <c r="F23" s="320"/>
      <c r="G23" s="320"/>
      <c r="H23" s="320"/>
      <c r="I23" s="320"/>
      <c r="J23" s="320"/>
      <c r="K23"/>
      <c r="L23"/>
      <c r="M23" s="213"/>
      <c r="N23" s="213"/>
      <c r="O23" s="213"/>
      <c r="P23" s="213"/>
      <c r="Q23" s="213"/>
      <c r="R23" s="228"/>
      <c r="S23" s="212"/>
      <c r="T23" s="212"/>
      <c r="U23" s="212"/>
      <c r="V23" s="212"/>
      <c r="W23" s="212"/>
      <c r="X23" s="212"/>
      <c r="Y23" s="212"/>
      <c r="Z23" s="212"/>
      <c r="AA23"/>
      <c r="AB23"/>
      <c r="AC23"/>
      <c r="AD23"/>
    </row>
    <row r="24" spans="1:30">
      <c r="A24" s="204" t="s">
        <v>83</v>
      </c>
      <c r="B24" s="34">
        <v>37.308</v>
      </c>
      <c r="C24" s="34">
        <v>37.926000000000002</v>
      </c>
      <c r="D24" s="34">
        <v>34.363</v>
      </c>
      <c r="E24" s="34">
        <v>36.863999999999997</v>
      </c>
      <c r="F24" s="252"/>
      <c r="G24" s="34">
        <v>24.437999999999999</v>
      </c>
      <c r="H24" s="34">
        <v>16.431000000000001</v>
      </c>
      <c r="I24" s="34">
        <v>19.306000000000001</v>
      </c>
      <c r="J24" s="34">
        <v>34.127000000000002</v>
      </c>
      <c r="M24" s="231"/>
      <c r="N24" s="213"/>
      <c r="O24" s="213"/>
      <c r="P24" s="213"/>
      <c r="Q24" s="213"/>
      <c r="R24" s="228"/>
      <c r="S24" s="212"/>
      <c r="T24" s="212"/>
      <c r="U24" s="212"/>
      <c r="V24" s="212"/>
      <c r="W24" s="212"/>
      <c r="X24" s="212"/>
      <c r="Y24" s="212"/>
      <c r="Z24" s="212"/>
    </row>
    <row r="25" spans="1:30">
      <c r="A25" s="204" t="s">
        <v>984</v>
      </c>
      <c r="B25" s="34">
        <v>13.981999999999999</v>
      </c>
      <c r="C25" s="34">
        <v>8.782</v>
      </c>
      <c r="D25" s="34">
        <v>6.7489999999999997</v>
      </c>
      <c r="E25" s="34">
        <v>11</v>
      </c>
      <c r="F25" s="252"/>
      <c r="G25" s="34">
        <v>4.4370000000000003</v>
      </c>
      <c r="H25" s="34">
        <v>2.2389999999999999</v>
      </c>
      <c r="I25" s="34">
        <v>3.03</v>
      </c>
      <c r="J25" s="34">
        <v>9.7539999999999996</v>
      </c>
      <c r="M25" s="231"/>
      <c r="N25" s="213"/>
      <c r="O25" s="213"/>
      <c r="P25" s="213"/>
      <c r="Q25" s="213"/>
      <c r="R25" s="228"/>
      <c r="S25" s="212"/>
      <c r="T25" s="212"/>
      <c r="U25" s="212"/>
      <c r="V25" s="212"/>
      <c r="W25" s="212"/>
      <c r="X25" s="212"/>
      <c r="Y25" s="212"/>
      <c r="Z25" s="212"/>
    </row>
    <row r="26" spans="1:30">
      <c r="A26" s="206" t="s">
        <v>193</v>
      </c>
      <c r="B26" s="160">
        <v>51.289000000000001</v>
      </c>
      <c r="C26" s="160">
        <v>46.710999999999999</v>
      </c>
      <c r="D26" s="160">
        <v>41.11</v>
      </c>
      <c r="E26" s="160">
        <v>47.863999999999997</v>
      </c>
      <c r="F26" s="314"/>
      <c r="G26" s="160">
        <v>28.870999999999999</v>
      </c>
      <c r="H26" s="160">
        <v>18.661999999999999</v>
      </c>
      <c r="I26" s="160">
        <v>22.347000000000001</v>
      </c>
      <c r="J26" s="160">
        <v>43.88</v>
      </c>
      <c r="M26" s="231"/>
      <c r="N26" s="213"/>
      <c r="O26" s="213"/>
      <c r="P26" s="213"/>
      <c r="Q26" s="213"/>
      <c r="R26" s="228"/>
      <c r="S26" s="212"/>
      <c r="T26" s="212"/>
      <c r="U26" s="212"/>
      <c r="V26" s="212"/>
      <c r="W26" s="212"/>
      <c r="X26" s="212"/>
      <c r="Y26" s="212"/>
      <c r="Z26" s="212"/>
    </row>
    <row r="27" spans="1:30" ht="22.5">
      <c r="A27" s="207" t="s">
        <v>995</v>
      </c>
      <c r="B27" s="34">
        <v>5.4480000000000004</v>
      </c>
      <c r="C27" s="34">
        <v>4.1479999999999997</v>
      </c>
      <c r="D27" s="34">
        <v>3.2730000000000001</v>
      </c>
      <c r="E27" s="34">
        <v>4.625</v>
      </c>
      <c r="F27" s="252"/>
      <c r="G27" s="34">
        <v>1.845</v>
      </c>
      <c r="H27" s="34">
        <v>0.92600000000000005</v>
      </c>
      <c r="I27" s="34">
        <v>1.256</v>
      </c>
      <c r="J27" s="34">
        <v>4.101</v>
      </c>
      <c r="M27" s="235"/>
      <c r="N27" s="213"/>
      <c r="O27" s="213"/>
      <c r="P27" s="213"/>
      <c r="Q27" s="213"/>
      <c r="R27" s="228"/>
      <c r="S27" s="212"/>
      <c r="T27" s="212"/>
      <c r="U27" s="212"/>
      <c r="V27" s="212"/>
      <c r="W27" s="212"/>
      <c r="X27" s="212"/>
      <c r="Y27" s="212"/>
      <c r="Z27" s="212"/>
    </row>
    <row r="28" spans="1:30">
      <c r="A28" s="167" t="s">
        <v>196</v>
      </c>
      <c r="B28" s="34">
        <v>56.737000000000002</v>
      </c>
      <c r="C28" s="34">
        <v>50.859000000000002</v>
      </c>
      <c r="D28" s="34">
        <v>44.387</v>
      </c>
      <c r="E28" s="34">
        <v>52.488999999999997</v>
      </c>
      <c r="F28" s="252"/>
      <c r="G28" s="34">
        <v>30.725000000000001</v>
      </c>
      <c r="H28" s="34">
        <v>19.587</v>
      </c>
      <c r="I28" s="34">
        <v>23.594999999999999</v>
      </c>
      <c r="J28" s="34">
        <v>47.982999999999997</v>
      </c>
      <c r="M28" s="213"/>
      <c r="N28" s="213"/>
      <c r="O28" s="213"/>
      <c r="P28" s="213"/>
      <c r="Q28" s="213"/>
      <c r="R28" s="228"/>
      <c r="S28" s="212"/>
      <c r="T28" s="212"/>
      <c r="U28" s="212"/>
      <c r="V28" s="212"/>
      <c r="W28" s="212"/>
      <c r="X28" s="212"/>
      <c r="Y28" s="212"/>
      <c r="Z28" s="212"/>
      <c r="AA28" s="321"/>
      <c r="AB28" s="321"/>
      <c r="AC28" s="321"/>
      <c r="AD28" s="91"/>
    </row>
    <row r="29" spans="1:30">
      <c r="A29" s="169" t="s">
        <v>1002</v>
      </c>
      <c r="B29" s="86">
        <v>100</v>
      </c>
      <c r="C29" s="86">
        <v>100</v>
      </c>
      <c r="D29" s="86">
        <v>100</v>
      </c>
      <c r="E29" s="86">
        <v>100</v>
      </c>
      <c r="F29" s="86"/>
      <c r="G29" s="86">
        <v>100</v>
      </c>
      <c r="H29" s="86">
        <v>100</v>
      </c>
      <c r="I29" s="86">
        <v>100</v>
      </c>
      <c r="J29" s="86">
        <v>100</v>
      </c>
      <c r="M29" s="236"/>
      <c r="N29" s="236"/>
      <c r="O29" s="236"/>
      <c r="P29" s="236"/>
      <c r="Q29" s="236"/>
      <c r="R29" s="228"/>
      <c r="S29" s="237"/>
      <c r="T29" s="237"/>
      <c r="U29" s="237"/>
      <c r="V29" s="237"/>
      <c r="W29" s="237"/>
      <c r="X29" s="237"/>
      <c r="Y29" s="237"/>
      <c r="Z29" s="221"/>
    </row>
    <row r="30" spans="1:30">
      <c r="A30" s="33"/>
      <c r="B30" s="616" t="s">
        <v>40</v>
      </c>
      <c r="C30" s="616"/>
      <c r="D30" s="616"/>
      <c r="E30" s="616"/>
      <c r="F30" s="616"/>
      <c r="G30" s="616"/>
      <c r="H30" s="616"/>
      <c r="I30" s="616"/>
      <c r="J30" s="616"/>
      <c r="V30" s="321"/>
      <c r="W30" s="321"/>
      <c r="X30" s="321"/>
      <c r="Y30" s="321"/>
    </row>
    <row r="31" spans="1:30">
      <c r="A31" s="52" t="s">
        <v>195</v>
      </c>
      <c r="B31" s="41"/>
      <c r="C31" s="41"/>
      <c r="D31" s="41"/>
      <c r="E31" s="41"/>
      <c r="F31" s="36"/>
      <c r="G31" s="36"/>
      <c r="H31" s="18"/>
      <c r="I31" s="18"/>
      <c r="J31" s="36"/>
    </row>
    <row r="32" spans="1:30">
      <c r="A32" s="204" t="s">
        <v>83</v>
      </c>
      <c r="B32" s="34">
        <v>28.661999999999999</v>
      </c>
      <c r="C32" s="34">
        <v>38.649000000000001</v>
      </c>
      <c r="D32" s="34">
        <v>37.9</v>
      </c>
      <c r="E32" s="34">
        <v>30.939</v>
      </c>
      <c r="F32" s="252"/>
      <c r="G32" s="34">
        <v>37.564999999999998</v>
      </c>
      <c r="H32" s="34">
        <v>38.689</v>
      </c>
      <c r="I32" s="34">
        <v>37.904000000000003</v>
      </c>
      <c r="J32" s="34">
        <v>31.035</v>
      </c>
      <c r="L32" s="41"/>
      <c r="M32" s="41"/>
      <c r="N32" s="41"/>
      <c r="O32" s="41"/>
      <c r="Q32" s="41"/>
      <c r="R32" s="41"/>
      <c r="S32" s="41"/>
      <c r="T32" s="41"/>
    </row>
    <row r="33" spans="1:20">
      <c r="A33" s="204" t="s">
        <v>984</v>
      </c>
      <c r="B33" s="34">
        <v>39.555</v>
      </c>
      <c r="C33" s="34">
        <v>23.841000000000001</v>
      </c>
      <c r="D33" s="34">
        <v>20.797999999999998</v>
      </c>
      <c r="E33" s="34">
        <v>35.671999999999997</v>
      </c>
      <c r="F33" s="252"/>
      <c r="G33" s="34">
        <v>22.216000000000001</v>
      </c>
      <c r="H33" s="34">
        <v>22.295999999999999</v>
      </c>
      <c r="I33" s="34">
        <v>22.238</v>
      </c>
      <c r="J33" s="34">
        <v>35.478000000000002</v>
      </c>
      <c r="L33" s="41"/>
      <c r="M33" s="41"/>
      <c r="N33" s="41"/>
      <c r="O33" s="41"/>
      <c r="P33" s="41"/>
      <c r="Q33" s="41"/>
      <c r="R33" s="41"/>
      <c r="S33" s="41"/>
      <c r="T33" s="41"/>
    </row>
    <row r="34" spans="1:20">
      <c r="A34" s="206" t="s">
        <v>193</v>
      </c>
      <c r="B34" s="160">
        <v>68.216999999999999</v>
      </c>
      <c r="C34" s="160">
        <v>62.49</v>
      </c>
      <c r="D34" s="160">
        <v>58.698</v>
      </c>
      <c r="E34" s="160">
        <v>66.611000000000004</v>
      </c>
      <c r="F34" s="314"/>
      <c r="G34" s="160">
        <v>59.779000000000003</v>
      </c>
      <c r="H34" s="160">
        <v>60.982999999999997</v>
      </c>
      <c r="I34" s="160">
        <v>60.143000000000001</v>
      </c>
      <c r="J34" s="160">
        <v>66.513000000000005</v>
      </c>
      <c r="L34" s="41"/>
      <c r="M34" s="41"/>
      <c r="N34" s="41"/>
      <c r="O34" s="41"/>
      <c r="Q34" s="41"/>
      <c r="R34" s="41"/>
      <c r="S34" s="41"/>
      <c r="T34" s="41"/>
    </row>
    <row r="35" spans="1:20" ht="22.5">
      <c r="A35" s="207" t="s">
        <v>995</v>
      </c>
      <c r="B35" s="34">
        <v>5.2510000000000003</v>
      </c>
      <c r="C35" s="34">
        <v>3.2370000000000001</v>
      </c>
      <c r="D35" s="34">
        <v>2.77</v>
      </c>
      <c r="E35" s="34">
        <v>4.7480000000000002</v>
      </c>
      <c r="F35" s="252"/>
      <c r="G35" s="34">
        <v>1.978</v>
      </c>
      <c r="H35" s="34">
        <v>1.8069999999999999</v>
      </c>
      <c r="I35" s="34">
        <v>1.9219999999999999</v>
      </c>
      <c r="J35" s="34">
        <v>4.7080000000000002</v>
      </c>
    </row>
    <row r="36" spans="1:20">
      <c r="A36" s="167" t="s">
        <v>196</v>
      </c>
      <c r="B36" s="34">
        <v>73.468999999999994</v>
      </c>
      <c r="C36" s="34">
        <v>65.727000000000004</v>
      </c>
      <c r="D36" s="34">
        <v>61.469000000000001</v>
      </c>
      <c r="E36" s="34">
        <v>71.358999999999995</v>
      </c>
      <c r="F36" s="252"/>
      <c r="G36" s="34">
        <v>61.750999999999998</v>
      </c>
      <c r="H36" s="34">
        <v>62.774999999999999</v>
      </c>
      <c r="I36" s="34">
        <v>62.066000000000003</v>
      </c>
      <c r="J36" s="34">
        <v>71.221000000000004</v>
      </c>
      <c r="L36" s="41"/>
      <c r="M36" s="41"/>
      <c r="N36" s="41"/>
      <c r="O36" s="41"/>
      <c r="Q36" s="41"/>
      <c r="R36" s="41"/>
      <c r="S36" s="41"/>
      <c r="T36" s="41"/>
    </row>
    <row r="37" spans="1:20" ht="15.75" thickBot="1">
      <c r="A37" s="549" t="s">
        <v>1002</v>
      </c>
      <c r="B37" s="555">
        <v>100</v>
      </c>
      <c r="C37" s="555">
        <v>100</v>
      </c>
      <c r="D37" s="555">
        <v>100</v>
      </c>
      <c r="E37" s="555">
        <v>100</v>
      </c>
      <c r="F37" s="555"/>
      <c r="G37" s="555">
        <v>100</v>
      </c>
      <c r="H37" s="555">
        <v>100</v>
      </c>
      <c r="I37" s="555">
        <v>100</v>
      </c>
      <c r="J37" s="555">
        <v>100</v>
      </c>
      <c r="L37" s="41"/>
      <c r="M37" s="41"/>
      <c r="N37" s="41"/>
      <c r="O37" s="41"/>
      <c r="Q37" s="41"/>
      <c r="R37" s="41"/>
      <c r="S37" s="41"/>
      <c r="T37" s="41"/>
    </row>
    <row r="38" spans="1:20" ht="15.75" thickBot="1">
      <c r="A38" s="22"/>
      <c r="B38" s="618" t="s">
        <v>38</v>
      </c>
      <c r="C38" s="618"/>
      <c r="D38" s="618"/>
      <c r="E38" s="618"/>
      <c r="F38" s="618"/>
      <c r="G38" s="618"/>
      <c r="H38" s="618"/>
      <c r="I38" s="618"/>
      <c r="J38" s="618"/>
      <c r="L38" s="41"/>
      <c r="M38" s="41"/>
      <c r="N38" s="41"/>
      <c r="O38" s="41"/>
      <c r="Q38" s="41"/>
      <c r="R38" s="41"/>
      <c r="S38" s="41"/>
      <c r="T38" s="41"/>
    </row>
    <row r="39" spans="1:20">
      <c r="A39" s="52" t="s">
        <v>195</v>
      </c>
      <c r="C39" s="1"/>
      <c r="D39" s="1"/>
      <c r="E39" s="1"/>
      <c r="F39" s="1"/>
      <c r="G39" s="1"/>
      <c r="H39" s="1"/>
      <c r="I39" s="1"/>
      <c r="J39" s="1"/>
      <c r="L39" s="41"/>
      <c r="M39" s="41"/>
      <c r="N39" s="41"/>
      <c r="O39" s="41"/>
      <c r="P39" s="41"/>
      <c r="Q39" s="41"/>
      <c r="R39" s="41"/>
      <c r="S39" s="41"/>
      <c r="T39" s="41"/>
    </row>
    <row r="40" spans="1:20">
      <c r="A40" s="204" t="s">
        <v>83</v>
      </c>
      <c r="B40" s="2">
        <v>1.302</v>
      </c>
      <c r="C40" s="2">
        <v>0.98099999999999998</v>
      </c>
      <c r="D40" s="2">
        <v>0.90700000000000003</v>
      </c>
      <c r="E40" s="2">
        <v>1.1919999999999999</v>
      </c>
      <c r="F40" s="2"/>
      <c r="G40" s="2">
        <v>0.65100000000000002</v>
      </c>
      <c r="H40" s="2">
        <v>0.42499999999999999</v>
      </c>
      <c r="I40" s="2">
        <v>0.50900000000000001</v>
      </c>
      <c r="J40" s="2">
        <v>1.1000000000000001</v>
      </c>
      <c r="R40" s="41"/>
      <c r="S40" s="41"/>
      <c r="T40" s="41"/>
    </row>
    <row r="41" spans="1:20">
      <c r="A41" s="204" t="s">
        <v>984</v>
      </c>
      <c r="B41" s="2">
        <v>0.35299999999999998</v>
      </c>
      <c r="C41" s="2">
        <v>0.36799999999999999</v>
      </c>
      <c r="D41" s="2">
        <v>0.32500000000000001</v>
      </c>
      <c r="E41" s="2">
        <v>0.308</v>
      </c>
      <c r="F41" s="2"/>
      <c r="G41" s="2">
        <v>0.2</v>
      </c>
      <c r="H41" s="2">
        <v>0.1</v>
      </c>
      <c r="I41" s="2">
        <v>0.13600000000000001</v>
      </c>
      <c r="J41" s="2">
        <v>0.27500000000000002</v>
      </c>
    </row>
    <row r="42" spans="1:20">
      <c r="A42" s="206" t="s">
        <v>193</v>
      </c>
      <c r="B42" s="19">
        <v>0.752</v>
      </c>
      <c r="C42" s="19">
        <v>0.747</v>
      </c>
      <c r="D42" s="19">
        <v>0.7</v>
      </c>
      <c r="E42" s="19">
        <v>0.71899999999999997</v>
      </c>
      <c r="F42" s="19"/>
      <c r="G42" s="19">
        <v>0.48299999999999998</v>
      </c>
      <c r="H42" s="19">
        <v>0.30599999999999999</v>
      </c>
      <c r="I42" s="19">
        <v>0.372</v>
      </c>
      <c r="J42" s="19">
        <v>0.66</v>
      </c>
    </row>
    <row r="43" spans="1:20" ht="20.45" customHeight="1">
      <c r="A43" s="207" t="s">
        <v>995</v>
      </c>
      <c r="B43" s="2">
        <v>1.0369999999999999</v>
      </c>
      <c r="C43" s="2">
        <v>1.282</v>
      </c>
      <c r="D43" s="2">
        <v>1.181</v>
      </c>
      <c r="E43" s="2">
        <v>0.97399999999999998</v>
      </c>
      <c r="F43" s="2"/>
      <c r="G43" s="2">
        <v>0.93300000000000005</v>
      </c>
      <c r="H43" s="2">
        <v>0.51200000000000001</v>
      </c>
      <c r="I43" s="2">
        <v>0.65400000000000003</v>
      </c>
      <c r="J43" s="2">
        <v>0.871</v>
      </c>
    </row>
    <row r="44" spans="1:20">
      <c r="A44" s="167" t="s">
        <v>196</v>
      </c>
      <c r="B44" s="2">
        <v>0.77200000000000002</v>
      </c>
      <c r="C44" s="2">
        <v>0.77400000000000002</v>
      </c>
      <c r="D44" s="2">
        <v>0.72199999999999998</v>
      </c>
      <c r="E44" s="2">
        <v>0.73599999999999999</v>
      </c>
      <c r="F44" s="2"/>
      <c r="G44" s="2">
        <v>0.498</v>
      </c>
      <c r="H44" s="2">
        <v>0.312</v>
      </c>
      <c r="I44" s="2">
        <v>0.38</v>
      </c>
      <c r="J44" s="2">
        <v>0.67400000000000004</v>
      </c>
    </row>
    <row r="45" spans="1:20" ht="15.75" thickBot="1">
      <c r="A45" s="549" t="s">
        <v>1002</v>
      </c>
      <c r="B45" s="528" t="s">
        <v>29</v>
      </c>
      <c r="C45" s="528" t="s">
        <v>29</v>
      </c>
      <c r="D45" s="528" t="s">
        <v>29</v>
      </c>
      <c r="E45" s="528" t="s">
        <v>29</v>
      </c>
      <c r="F45" s="528"/>
      <c r="G45" s="528" t="s">
        <v>29</v>
      </c>
      <c r="H45" s="528" t="s">
        <v>29</v>
      </c>
      <c r="I45" s="528" t="s">
        <v>29</v>
      </c>
      <c r="J45" s="528" t="s">
        <v>29</v>
      </c>
    </row>
    <row r="46" spans="1:20" ht="15.75" thickBot="1">
      <c r="A46" s="22"/>
      <c r="B46" s="604" t="s">
        <v>172</v>
      </c>
      <c r="C46" s="604"/>
      <c r="D46" s="604"/>
      <c r="E46" s="604"/>
      <c r="F46" s="604"/>
      <c r="G46" s="604"/>
      <c r="H46" s="604"/>
      <c r="I46" s="604"/>
      <c r="J46" s="604"/>
    </row>
    <row r="47" spans="1:20" ht="26.25" customHeight="1">
      <c r="A47" s="52" t="s">
        <v>195</v>
      </c>
      <c r="B47" s="41"/>
      <c r="C47" s="41"/>
      <c r="D47" s="41"/>
      <c r="E47" s="41"/>
      <c r="F47" s="41"/>
      <c r="G47" s="41"/>
      <c r="H47" s="41"/>
      <c r="I47" s="41"/>
      <c r="J47" s="41"/>
    </row>
    <row r="48" spans="1:20" ht="15" customHeight="1">
      <c r="A48" s="204" t="s">
        <v>83</v>
      </c>
      <c r="B48" s="7">
        <v>8.6460000000000008</v>
      </c>
      <c r="C48" s="7">
        <v>-0.72299999999999998</v>
      </c>
      <c r="D48" s="7">
        <v>-3.5369999999999999</v>
      </c>
      <c r="E48" s="7">
        <v>5.9249999999999998</v>
      </c>
      <c r="F48" s="83"/>
      <c r="G48" s="7">
        <v>-13.127000000000001</v>
      </c>
      <c r="H48" s="7">
        <v>-22.257999999999999</v>
      </c>
      <c r="I48" s="7">
        <v>-18.597999999999999</v>
      </c>
      <c r="J48" s="7">
        <v>3.0920000000000001</v>
      </c>
    </row>
    <row r="49" spans="1:10" ht="15" customHeight="1">
      <c r="A49" s="204" t="s">
        <v>984</v>
      </c>
      <c r="B49" s="7">
        <v>-25.573</v>
      </c>
      <c r="C49" s="7">
        <v>-15.058999999999999</v>
      </c>
      <c r="D49" s="7">
        <v>-14.048</v>
      </c>
      <c r="E49" s="7">
        <v>-24.672000000000001</v>
      </c>
      <c r="F49" s="83"/>
      <c r="G49" s="7">
        <v>-17.777999999999999</v>
      </c>
      <c r="H49" s="7">
        <v>-20.056999999999999</v>
      </c>
      <c r="I49" s="7">
        <v>-19.207999999999998</v>
      </c>
      <c r="J49" s="7">
        <v>-25.724</v>
      </c>
    </row>
    <row r="50" spans="1:10" ht="15" customHeight="1">
      <c r="A50" s="206" t="s">
        <v>193</v>
      </c>
      <c r="B50" s="85">
        <v>-16.928999999999998</v>
      </c>
      <c r="C50" s="85">
        <v>-15.779</v>
      </c>
      <c r="D50" s="85">
        <v>-17.588000000000001</v>
      </c>
      <c r="E50" s="85">
        <v>-18.747</v>
      </c>
      <c r="F50" s="302"/>
      <c r="G50" s="85">
        <v>-30.908999999999999</v>
      </c>
      <c r="H50" s="85">
        <v>-42.322000000000003</v>
      </c>
      <c r="I50" s="85">
        <v>-37.795999999999999</v>
      </c>
      <c r="J50" s="85">
        <v>-22.632999999999999</v>
      </c>
    </row>
    <row r="51" spans="1:10" ht="22.5">
      <c r="A51" s="207" t="s">
        <v>995</v>
      </c>
      <c r="B51" s="7">
        <v>0.19600000000000001</v>
      </c>
      <c r="C51" s="7">
        <v>0.91200000000000003</v>
      </c>
      <c r="D51" s="7">
        <v>0.503</v>
      </c>
      <c r="E51" s="7">
        <v>-0.123</v>
      </c>
      <c r="F51" s="83"/>
      <c r="G51" s="7">
        <v>-0.13300000000000001</v>
      </c>
      <c r="H51" s="7">
        <v>-0.88100000000000001</v>
      </c>
      <c r="I51" s="7">
        <v>-0.66600000000000004</v>
      </c>
      <c r="J51" s="7">
        <v>-0.60699999999999998</v>
      </c>
    </row>
    <row r="52" spans="1:10">
      <c r="A52" s="167" t="s">
        <v>196</v>
      </c>
      <c r="B52" s="7">
        <v>-16.731999999999999</v>
      </c>
      <c r="C52" s="7">
        <v>-14.868</v>
      </c>
      <c r="D52" s="7">
        <v>-17.081</v>
      </c>
      <c r="E52" s="7">
        <v>-18.87</v>
      </c>
      <c r="F52" s="83"/>
      <c r="G52" s="7">
        <v>-31.026</v>
      </c>
      <c r="H52" s="7">
        <v>-43.188000000000002</v>
      </c>
      <c r="I52" s="7">
        <v>-38.470999999999997</v>
      </c>
      <c r="J52" s="7">
        <v>-23.238</v>
      </c>
    </row>
    <row r="53" spans="1:10" ht="15.75" thickBot="1">
      <c r="A53" s="549" t="s">
        <v>1002</v>
      </c>
      <c r="B53" s="528" t="s">
        <v>29</v>
      </c>
      <c r="C53" s="528" t="s">
        <v>29</v>
      </c>
      <c r="D53" s="528" t="s">
        <v>29</v>
      </c>
      <c r="E53" s="528" t="s">
        <v>29</v>
      </c>
      <c r="F53" s="528"/>
      <c r="G53" s="528" t="s">
        <v>29</v>
      </c>
      <c r="H53" s="528" t="s">
        <v>29</v>
      </c>
      <c r="I53" s="528" t="s">
        <v>29</v>
      </c>
      <c r="J53" s="528" t="s">
        <v>29</v>
      </c>
    </row>
    <row r="54" spans="1:10">
      <c r="A54" s="25" t="s">
        <v>1003</v>
      </c>
      <c r="B54" s="215"/>
      <c r="C54" s="22"/>
      <c r="D54" s="22"/>
      <c r="E54" s="22"/>
      <c r="F54" s="22"/>
      <c r="G54" s="22"/>
      <c r="H54" s="22"/>
      <c r="I54" s="22"/>
      <c r="J54" s="22"/>
    </row>
    <row r="55" spans="1:10">
      <c r="A55" s="25" t="s">
        <v>998</v>
      </c>
      <c r="B55" s="215"/>
      <c r="C55" s="22"/>
      <c r="D55" s="22"/>
      <c r="E55" s="22"/>
      <c r="F55" s="22"/>
      <c r="G55" s="22"/>
      <c r="H55" s="22"/>
      <c r="I55" s="22"/>
      <c r="J55" s="22"/>
    </row>
    <row r="56" spans="1:10" ht="21" customHeight="1">
      <c r="A56" s="615" t="s">
        <v>989</v>
      </c>
      <c r="B56" s="615"/>
      <c r="C56" s="615"/>
      <c r="D56" s="615"/>
      <c r="E56" s="615"/>
      <c r="F56" s="615"/>
      <c r="G56" s="615"/>
      <c r="H56" s="615"/>
      <c r="I56" s="615"/>
      <c r="J56" s="615"/>
    </row>
    <row r="57" spans="1:10">
      <c r="A57" s="25" t="s">
        <v>10</v>
      </c>
      <c r="B57" s="22"/>
      <c r="C57" s="22"/>
      <c r="D57" s="22"/>
      <c r="E57" s="22"/>
      <c r="F57" s="22"/>
      <c r="G57" s="22"/>
      <c r="H57" s="22"/>
      <c r="I57" s="22"/>
      <c r="J57" s="22"/>
    </row>
    <row r="58" spans="1:10" ht="21" customHeight="1">
      <c r="A58" s="615" t="s">
        <v>722</v>
      </c>
      <c r="B58" s="615"/>
      <c r="C58" s="615"/>
      <c r="D58" s="615"/>
      <c r="E58" s="615"/>
      <c r="F58" s="615"/>
      <c r="G58" s="615"/>
      <c r="H58" s="615"/>
      <c r="I58" s="615"/>
      <c r="J58" s="615"/>
    </row>
    <row r="59" spans="1:10">
      <c r="A59" s="25" t="s">
        <v>991</v>
      </c>
      <c r="B59" s="432"/>
      <c r="C59" s="432"/>
      <c r="D59" s="432"/>
      <c r="E59" s="432"/>
      <c r="F59" s="432"/>
      <c r="G59" s="432"/>
      <c r="H59" s="432"/>
      <c r="I59" s="432"/>
      <c r="J59" s="432"/>
    </row>
    <row r="60" spans="1:10">
      <c r="A60" s="338" t="s">
        <v>618</v>
      </c>
      <c r="B60" s="192"/>
      <c r="C60" s="192"/>
      <c r="D60" s="192"/>
      <c r="E60" s="22"/>
      <c r="F60" s="192"/>
      <c r="G60" s="192"/>
      <c r="H60" s="192"/>
      <c r="I60" s="192"/>
      <c r="J60" s="192"/>
    </row>
    <row r="61" spans="1:10" ht="15" customHeight="1">
      <c r="A61" s="150" t="s">
        <v>947</v>
      </c>
      <c r="B61" s="150"/>
      <c r="C61" s="150"/>
      <c r="D61" s="150"/>
      <c r="E61" s="150"/>
      <c r="F61" s="192"/>
      <c r="G61" s="192"/>
      <c r="H61" s="192"/>
      <c r="I61" s="192"/>
      <c r="J61" s="192"/>
    </row>
    <row r="62" spans="1:10">
      <c r="A62" s="33"/>
      <c r="B62" s="22"/>
      <c r="C62" s="22"/>
      <c r="D62" s="22"/>
      <c r="E62" s="22"/>
      <c r="F62" s="22"/>
      <c r="G62" s="22"/>
      <c r="H62" s="22"/>
      <c r="I62" s="22"/>
      <c r="J62" s="22"/>
    </row>
    <row r="63" spans="1:10">
      <c r="A63" s="439" t="s">
        <v>808</v>
      </c>
      <c r="B63" s="190"/>
      <c r="C63" s="190"/>
      <c r="D63" s="443"/>
      <c r="E63" s="443"/>
      <c r="F63" s="443"/>
      <c r="G63" s="443"/>
    </row>
    <row r="64" spans="1:10" ht="21" customHeight="1">
      <c r="A64" s="593" t="s">
        <v>1004</v>
      </c>
      <c r="B64" s="593"/>
      <c r="C64" s="593"/>
      <c r="D64" s="593"/>
      <c r="E64" s="593"/>
      <c r="F64" s="593"/>
      <c r="G64" s="593"/>
    </row>
    <row r="65" spans="1:1">
      <c r="A65" s="349"/>
    </row>
    <row r="66" spans="1:1">
      <c r="A66" s="349" t="s">
        <v>628</v>
      </c>
    </row>
    <row r="78" spans="1:1" ht="23.25" customHeight="1"/>
    <row r="80" spans="1:1" ht="20.25" customHeight="1"/>
    <row r="81" ht="17.25" customHeight="1"/>
    <row r="82" ht="17.25" customHeight="1"/>
  </sheetData>
  <mergeCells count="14">
    <mergeCell ref="B13:J13"/>
    <mergeCell ref="A1:J1"/>
    <mergeCell ref="B2:E2"/>
    <mergeCell ref="G2:I2"/>
    <mergeCell ref="B4:J4"/>
    <mergeCell ref="B5:J5"/>
    <mergeCell ref="A58:J58"/>
    <mergeCell ref="A64:G64"/>
    <mergeCell ref="B21:J21"/>
    <mergeCell ref="B22:J22"/>
    <mergeCell ref="B30:J30"/>
    <mergeCell ref="B38:J38"/>
    <mergeCell ref="B46:J46"/>
    <mergeCell ref="A56:J56"/>
  </mergeCells>
  <hyperlinks>
    <hyperlink ref="A66" location="Contents!A1" display="Link to Contents" xr:uid="{FE185E6E-5E4C-4E06-8E17-A2DD4DDA57C7}"/>
  </hyperlinks>
  <pageMargins left="0.7" right="0.7" top="0.75" bottom="0.75" header="0.3" footer="0.3"/>
  <pageSetup paperSize="9" scale="28"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659B-83F6-4763-9990-9C8C992B29DE}">
  <sheetPr codeName="Sheet16">
    <tabColor rgb="FF00B050"/>
    <pageSetUpPr fitToPage="1"/>
  </sheetPr>
  <dimension ref="A1:W30"/>
  <sheetViews>
    <sheetView zoomScaleNormal="100" workbookViewId="0">
      <selection sqref="A1:T1"/>
    </sheetView>
  </sheetViews>
  <sheetFormatPr defaultColWidth="8.85546875" defaultRowHeight="15" customHeight="1"/>
  <cols>
    <col min="1" max="1" width="56.85546875" customWidth="1"/>
    <col min="6" max="6" width="2.7109375" customWidth="1"/>
    <col min="11" max="11" width="2.7109375" customWidth="1"/>
    <col min="14" max="14" width="9.85546875" bestFit="1" customWidth="1"/>
    <col min="16" max="16" width="2.7109375" customWidth="1"/>
    <col min="19" max="19" width="9.85546875" bestFit="1" customWidth="1"/>
  </cols>
  <sheetData>
    <row r="1" spans="1:23" ht="17.25" customHeight="1" thickBot="1">
      <c r="A1" s="620" t="s">
        <v>1005</v>
      </c>
      <c r="B1" s="620"/>
      <c r="C1" s="620"/>
      <c r="D1" s="620"/>
      <c r="E1" s="620"/>
      <c r="F1" s="620"/>
      <c r="G1" s="620"/>
      <c r="H1" s="620"/>
      <c r="I1" s="620"/>
      <c r="J1" s="620"/>
      <c r="K1" s="620"/>
      <c r="L1" s="620"/>
      <c r="M1" s="620"/>
      <c r="N1" s="620"/>
      <c r="O1" s="620"/>
      <c r="P1" s="620"/>
      <c r="Q1" s="620"/>
      <c r="R1" s="620"/>
      <c r="S1" s="620"/>
      <c r="T1" s="620"/>
      <c r="U1" s="22"/>
      <c r="V1" s="22"/>
    </row>
    <row r="2" spans="1:23" ht="15.75" thickBot="1">
      <c r="A2" s="15"/>
      <c r="B2" s="621">
        <v>2006</v>
      </c>
      <c r="C2" s="621"/>
      <c r="D2" s="621"/>
      <c r="E2" s="621"/>
      <c r="F2" s="241"/>
      <c r="G2" s="621">
        <v>2011</v>
      </c>
      <c r="H2" s="621"/>
      <c r="I2" s="621"/>
      <c r="J2" s="621"/>
      <c r="K2" s="241"/>
      <c r="L2" s="622">
        <v>2016</v>
      </c>
      <c r="M2" s="622"/>
      <c r="N2" s="622"/>
      <c r="O2" s="622"/>
      <c r="P2" s="241"/>
      <c r="Q2" s="622">
        <v>2021</v>
      </c>
      <c r="R2" s="622"/>
      <c r="S2" s="622"/>
      <c r="T2" s="622"/>
      <c r="U2" s="22"/>
      <c r="V2" s="22"/>
    </row>
    <row r="3" spans="1:23" ht="15.75" thickBot="1">
      <c r="A3" s="15"/>
      <c r="B3" s="619" t="s">
        <v>2</v>
      </c>
      <c r="C3" s="619"/>
      <c r="D3" s="619" t="s">
        <v>40</v>
      </c>
      <c r="E3" s="619"/>
      <c r="F3" s="241"/>
      <c r="G3" s="619" t="s">
        <v>2</v>
      </c>
      <c r="H3" s="619"/>
      <c r="I3" s="619" t="s">
        <v>40</v>
      </c>
      <c r="J3" s="619"/>
      <c r="K3" s="241"/>
      <c r="L3" s="619" t="s">
        <v>2</v>
      </c>
      <c r="M3" s="619"/>
      <c r="N3" s="619" t="s">
        <v>40</v>
      </c>
      <c r="O3" s="619"/>
      <c r="P3" s="556"/>
      <c r="Q3" s="619" t="s">
        <v>2</v>
      </c>
      <c r="R3" s="619"/>
      <c r="S3" s="619" t="s">
        <v>40</v>
      </c>
      <c r="T3" s="619"/>
      <c r="U3" s="22"/>
      <c r="V3" s="22"/>
    </row>
    <row r="4" spans="1:23" ht="15.75" thickBot="1">
      <c r="A4" s="480"/>
      <c r="B4" s="557" t="s">
        <v>20</v>
      </c>
      <c r="C4" s="557" t="s">
        <v>4</v>
      </c>
      <c r="D4" s="557" t="s">
        <v>20</v>
      </c>
      <c r="E4" s="557" t="s">
        <v>4</v>
      </c>
      <c r="F4" s="481"/>
      <c r="G4" s="557" t="s">
        <v>20</v>
      </c>
      <c r="H4" s="557" t="s">
        <v>4</v>
      </c>
      <c r="I4" s="557" t="s">
        <v>20</v>
      </c>
      <c r="J4" s="557" t="s">
        <v>4</v>
      </c>
      <c r="K4" s="481"/>
      <c r="L4" s="557" t="s">
        <v>20</v>
      </c>
      <c r="M4" s="557" t="s">
        <v>4</v>
      </c>
      <c r="N4" s="557" t="s">
        <v>20</v>
      </c>
      <c r="O4" s="557" t="s">
        <v>4</v>
      </c>
      <c r="P4" s="134"/>
      <c r="Q4" s="557" t="s">
        <v>20</v>
      </c>
      <c r="R4" s="557" t="s">
        <v>4</v>
      </c>
      <c r="S4" s="557" t="s">
        <v>20</v>
      </c>
      <c r="T4" s="557" t="s">
        <v>4</v>
      </c>
      <c r="U4" s="22"/>
      <c r="V4" s="22"/>
    </row>
    <row r="5" spans="1:23" ht="15" customHeight="1">
      <c r="A5" s="52" t="s">
        <v>195</v>
      </c>
      <c r="B5" s="22"/>
      <c r="C5" s="22"/>
      <c r="D5" s="22"/>
      <c r="E5" s="22"/>
      <c r="F5" s="22"/>
      <c r="G5" s="22"/>
      <c r="H5" s="22"/>
      <c r="I5" s="22"/>
      <c r="J5" s="22"/>
      <c r="K5" s="22"/>
      <c r="L5" s="22"/>
      <c r="M5" s="22"/>
      <c r="N5" s="22"/>
      <c r="O5" s="22"/>
      <c r="P5" s="22"/>
      <c r="Q5" s="22"/>
      <c r="R5" s="22"/>
      <c r="S5" s="22"/>
      <c r="T5" s="22"/>
      <c r="U5" s="22"/>
      <c r="V5" s="22"/>
    </row>
    <row r="6" spans="1:23" ht="15" customHeight="1">
      <c r="A6" s="204" t="s">
        <v>83</v>
      </c>
      <c r="B6" s="51">
        <v>34419</v>
      </c>
      <c r="C6" s="558">
        <v>18.891999999999999</v>
      </c>
      <c r="D6" s="51">
        <v>2833893</v>
      </c>
      <c r="E6" s="558">
        <v>27.643999999999998</v>
      </c>
      <c r="F6" s="22"/>
      <c r="G6" s="53">
        <v>55229</v>
      </c>
      <c r="H6" s="558">
        <v>23.798999999999999</v>
      </c>
      <c r="I6" s="51">
        <v>3375678</v>
      </c>
      <c r="J6" s="558">
        <v>29.663</v>
      </c>
      <c r="K6" s="22"/>
      <c r="L6" s="51">
        <v>86971</v>
      </c>
      <c r="M6" s="558">
        <v>30.03</v>
      </c>
      <c r="N6" s="51">
        <v>3790917</v>
      </c>
      <c r="O6" s="558">
        <v>30.898</v>
      </c>
      <c r="P6" s="2"/>
      <c r="Q6" s="53">
        <v>129885</v>
      </c>
      <c r="R6" s="558">
        <v>34.127000000000002</v>
      </c>
      <c r="S6" s="53">
        <v>4147617</v>
      </c>
      <c r="T6" s="34">
        <v>31.035</v>
      </c>
      <c r="U6" s="22"/>
      <c r="V6" s="22"/>
      <c r="W6" s="22"/>
    </row>
    <row r="7" spans="1:23" ht="15" customHeight="1">
      <c r="A7" s="204" t="s">
        <v>984</v>
      </c>
      <c r="B7" s="51">
        <v>10228</v>
      </c>
      <c r="C7" s="558">
        <v>5.6139999999999999</v>
      </c>
      <c r="D7" s="51">
        <v>2291395</v>
      </c>
      <c r="E7" s="558">
        <v>22.352</v>
      </c>
      <c r="G7" s="53">
        <v>15311</v>
      </c>
      <c r="H7" s="558">
        <v>6.5979999999999999</v>
      </c>
      <c r="I7" s="61">
        <v>2977441</v>
      </c>
      <c r="J7" s="558">
        <v>26.163</v>
      </c>
      <c r="L7" s="51">
        <v>23282</v>
      </c>
      <c r="M7" s="558">
        <v>8.0389999999999997</v>
      </c>
      <c r="N7" s="51">
        <v>3715390</v>
      </c>
      <c r="O7" s="558">
        <v>30.282</v>
      </c>
      <c r="P7" s="55"/>
      <c r="Q7" s="6">
        <v>37123</v>
      </c>
      <c r="R7" s="558">
        <v>9.7539999999999996</v>
      </c>
      <c r="S7" s="6">
        <v>4741385</v>
      </c>
      <c r="T7" s="7">
        <v>35.478000000000002</v>
      </c>
      <c r="U7" s="22"/>
      <c r="V7" s="22"/>
      <c r="W7" s="22"/>
    </row>
    <row r="8" spans="1:23" ht="15" customHeight="1">
      <c r="A8" s="206" t="s">
        <v>193</v>
      </c>
      <c r="B8" s="493">
        <v>44654</v>
      </c>
      <c r="C8" s="559">
        <v>24.509</v>
      </c>
      <c r="D8" s="493">
        <v>5125295</v>
      </c>
      <c r="E8" s="559">
        <v>49.996000000000002</v>
      </c>
      <c r="F8" s="560"/>
      <c r="G8" s="202">
        <v>70540</v>
      </c>
      <c r="H8" s="559">
        <v>30.396999999999998</v>
      </c>
      <c r="I8" s="390">
        <v>6353123</v>
      </c>
      <c r="J8" s="559">
        <v>55.826000000000001</v>
      </c>
      <c r="K8" s="560"/>
      <c r="L8" s="493">
        <v>110256</v>
      </c>
      <c r="M8" s="559">
        <v>38.07</v>
      </c>
      <c r="N8" s="493">
        <v>7506305</v>
      </c>
      <c r="O8" s="559">
        <v>61.18</v>
      </c>
      <c r="P8" s="561"/>
      <c r="Q8" s="88">
        <v>167004</v>
      </c>
      <c r="R8" s="559">
        <v>43.88</v>
      </c>
      <c r="S8" s="88">
        <v>8889001</v>
      </c>
      <c r="T8" s="559">
        <v>66.513000000000005</v>
      </c>
      <c r="U8" s="22"/>
      <c r="V8" s="22"/>
      <c r="W8" s="22"/>
    </row>
    <row r="9" spans="1:23" ht="24" customHeight="1">
      <c r="A9" s="207" t="s">
        <v>995</v>
      </c>
      <c r="B9" s="51">
        <v>9398</v>
      </c>
      <c r="C9" s="558">
        <v>5.1580000000000004</v>
      </c>
      <c r="D9" s="51">
        <v>500632</v>
      </c>
      <c r="E9" s="558">
        <v>4.8840000000000003</v>
      </c>
      <c r="G9" s="53">
        <v>11020</v>
      </c>
      <c r="H9" s="558">
        <v>4.7489999999999997</v>
      </c>
      <c r="I9" s="61">
        <v>580573</v>
      </c>
      <c r="J9" s="558">
        <v>5.1020000000000003</v>
      </c>
      <c r="L9" s="51">
        <v>12716</v>
      </c>
      <c r="M9" s="558">
        <v>4.391</v>
      </c>
      <c r="N9" s="51">
        <v>629129</v>
      </c>
      <c r="O9" s="558">
        <v>5.1280000000000001</v>
      </c>
      <c r="P9" s="562"/>
      <c r="Q9" s="6">
        <v>15609</v>
      </c>
      <c r="R9" s="558">
        <v>4.101</v>
      </c>
      <c r="S9" s="6">
        <v>629201</v>
      </c>
      <c r="T9" s="558">
        <v>4.7080000000000002</v>
      </c>
      <c r="U9" s="22"/>
      <c r="V9" s="22"/>
      <c r="W9" s="22"/>
    </row>
    <row r="10" spans="1:23" ht="15" customHeight="1">
      <c r="A10" s="167" t="s">
        <v>196</v>
      </c>
      <c r="B10" s="51">
        <v>54042</v>
      </c>
      <c r="C10" s="558">
        <v>29.661999999999999</v>
      </c>
      <c r="D10" s="51">
        <v>5625915</v>
      </c>
      <c r="E10" s="558">
        <v>54.878999999999998</v>
      </c>
      <c r="G10" s="53">
        <v>81568</v>
      </c>
      <c r="H10" s="558">
        <v>35.149000000000001</v>
      </c>
      <c r="I10" s="61">
        <v>6933699</v>
      </c>
      <c r="J10" s="558">
        <v>60.927</v>
      </c>
      <c r="L10" s="51">
        <v>122974</v>
      </c>
      <c r="M10" s="558">
        <v>42.460999999999999</v>
      </c>
      <c r="N10" s="51">
        <v>8135436</v>
      </c>
      <c r="O10" s="558">
        <v>66.308000000000007</v>
      </c>
      <c r="P10" s="562"/>
      <c r="Q10" s="563">
        <v>182620</v>
      </c>
      <c r="R10" s="558">
        <v>47.982999999999997</v>
      </c>
      <c r="S10" s="563">
        <v>9518201</v>
      </c>
      <c r="T10" s="558">
        <v>71.221000000000004</v>
      </c>
      <c r="U10" s="22"/>
      <c r="V10" s="22"/>
      <c r="W10" s="22"/>
    </row>
    <row r="11" spans="1:23" ht="15" customHeight="1" thickBot="1">
      <c r="A11" s="549" t="s">
        <v>1002</v>
      </c>
      <c r="B11" s="564">
        <v>182191</v>
      </c>
      <c r="C11" s="478">
        <v>100</v>
      </c>
      <c r="D11" s="564">
        <v>10251447</v>
      </c>
      <c r="E11" s="478">
        <v>100</v>
      </c>
      <c r="F11" s="565"/>
      <c r="G11" s="552">
        <v>232066</v>
      </c>
      <c r="H11" s="478">
        <v>100</v>
      </c>
      <c r="I11" s="566">
        <v>11380276</v>
      </c>
      <c r="J11" s="478">
        <v>100</v>
      </c>
      <c r="K11" s="565"/>
      <c r="L11" s="552">
        <v>289616</v>
      </c>
      <c r="M11" s="478">
        <v>100</v>
      </c>
      <c r="N11" s="552">
        <v>12269138</v>
      </c>
      <c r="O11" s="478">
        <v>100</v>
      </c>
      <c r="P11" s="478"/>
      <c r="Q11" s="567">
        <v>380593</v>
      </c>
      <c r="R11" s="478">
        <v>100</v>
      </c>
      <c r="S11" s="567">
        <v>13364315</v>
      </c>
      <c r="T11" s="478">
        <v>100</v>
      </c>
      <c r="U11" s="22"/>
      <c r="V11" s="22"/>
      <c r="W11" s="22"/>
    </row>
    <row r="12" spans="1:23">
      <c r="A12" s="25" t="s">
        <v>1003</v>
      </c>
      <c r="B12" s="215"/>
      <c r="C12" s="22"/>
      <c r="D12" s="22"/>
      <c r="E12" s="22"/>
      <c r="F12" s="22"/>
      <c r="G12" s="22"/>
      <c r="H12" s="22"/>
      <c r="I12" s="22"/>
      <c r="J12" s="22"/>
    </row>
    <row r="13" spans="1:23" ht="15" customHeight="1">
      <c r="A13" s="25" t="s">
        <v>998</v>
      </c>
      <c r="B13" s="25"/>
      <c r="C13" s="25"/>
      <c r="D13" s="25"/>
      <c r="E13" s="25"/>
      <c r="F13" s="25"/>
      <c r="G13" s="25"/>
      <c r="H13" s="22"/>
      <c r="I13" s="22"/>
      <c r="J13" s="22"/>
      <c r="K13" s="22"/>
      <c r="L13" s="22"/>
      <c r="M13" s="22"/>
      <c r="N13" s="22"/>
      <c r="O13" s="22"/>
      <c r="P13" s="22"/>
      <c r="Q13" s="22"/>
      <c r="R13" s="22"/>
      <c r="S13" s="22"/>
      <c r="T13" s="22"/>
      <c r="U13" s="22"/>
      <c r="V13" s="22"/>
      <c r="W13" s="22"/>
    </row>
    <row r="14" spans="1:23" ht="22.5" customHeight="1">
      <c r="A14" s="615" t="s">
        <v>989</v>
      </c>
      <c r="B14" s="615"/>
      <c r="C14" s="615"/>
      <c r="D14" s="615"/>
      <c r="E14" s="615"/>
      <c r="F14" s="615"/>
      <c r="G14" s="615"/>
      <c r="H14" s="615"/>
      <c r="I14" s="615"/>
      <c r="J14" s="615"/>
      <c r="K14" s="615"/>
      <c r="L14" s="615"/>
      <c r="M14" s="615"/>
      <c r="N14" s="615"/>
      <c r="O14" s="615"/>
      <c r="P14" s="615"/>
      <c r="Q14" s="615"/>
      <c r="R14" s="615"/>
      <c r="S14" s="615"/>
      <c r="T14" s="615"/>
      <c r="U14" s="125"/>
      <c r="V14" s="125"/>
      <c r="W14" s="125"/>
    </row>
    <row r="15" spans="1:23" ht="15" customHeight="1">
      <c r="A15" s="33" t="s">
        <v>10</v>
      </c>
      <c r="B15" s="33"/>
      <c r="C15" s="33"/>
      <c r="D15" s="33"/>
      <c r="E15" s="33"/>
      <c r="F15" s="33"/>
      <c r="G15" s="33"/>
      <c r="H15" s="33"/>
      <c r="I15" s="33"/>
      <c r="J15" s="33"/>
      <c r="K15" s="33"/>
      <c r="L15" s="33"/>
      <c r="M15" s="33"/>
      <c r="N15" s="33"/>
      <c r="O15" s="33"/>
      <c r="P15" s="33"/>
      <c r="Q15" s="33"/>
      <c r="R15" s="33"/>
      <c r="S15" s="33"/>
      <c r="T15" s="33"/>
    </row>
    <row r="16" spans="1:23" ht="15" customHeight="1">
      <c r="A16" s="150" t="s">
        <v>740</v>
      </c>
      <c r="B16" s="150"/>
      <c r="C16" s="150"/>
      <c r="D16" s="150"/>
      <c r="E16" s="150"/>
      <c r="F16" s="150"/>
      <c r="G16" s="150"/>
      <c r="H16" s="150"/>
      <c r="I16" s="150"/>
      <c r="J16" s="150"/>
      <c r="K16" s="150"/>
      <c r="L16" s="150"/>
      <c r="M16" s="150"/>
      <c r="N16" s="150"/>
      <c r="O16" s="150"/>
      <c r="P16" s="150"/>
      <c r="Q16" s="150"/>
      <c r="R16" s="150"/>
      <c r="S16" s="150"/>
      <c r="T16" s="150"/>
    </row>
    <row r="17" spans="1:20" ht="15" customHeight="1">
      <c r="A17" s="150" t="s">
        <v>991</v>
      </c>
      <c r="B17" s="150"/>
      <c r="C17" s="150"/>
      <c r="D17" s="150"/>
      <c r="E17" s="150"/>
      <c r="F17" s="150"/>
      <c r="G17" s="150"/>
      <c r="H17" s="150"/>
      <c r="I17" s="150"/>
      <c r="J17" s="150"/>
      <c r="K17" s="150"/>
      <c r="L17" s="150"/>
      <c r="M17" s="150"/>
      <c r="N17" s="150"/>
      <c r="O17" s="150"/>
      <c r="P17" s="150"/>
      <c r="Q17" s="150"/>
      <c r="R17" s="150"/>
      <c r="S17" s="150"/>
      <c r="T17" s="150"/>
    </row>
    <row r="18" spans="1:20" ht="15" customHeight="1">
      <c r="A18" s="150" t="s">
        <v>976</v>
      </c>
      <c r="B18" s="150"/>
      <c r="C18" s="150"/>
      <c r="D18" s="150"/>
      <c r="E18" s="150"/>
      <c r="F18" s="150"/>
      <c r="G18" s="150"/>
      <c r="H18" s="150"/>
      <c r="I18" s="150"/>
      <c r="J18" s="150"/>
      <c r="K18" s="150"/>
      <c r="L18" s="150"/>
      <c r="M18" s="150"/>
      <c r="N18" s="150"/>
      <c r="O18" s="150"/>
      <c r="P18" s="150"/>
      <c r="Q18" s="150"/>
      <c r="R18" s="150"/>
      <c r="S18" s="150"/>
      <c r="T18" s="150"/>
    </row>
    <row r="19" spans="1:20" ht="15" customHeight="1">
      <c r="A19" s="568"/>
      <c r="B19" s="22"/>
      <c r="C19" s="22"/>
      <c r="D19" s="22"/>
      <c r="E19" s="22"/>
      <c r="F19" s="22"/>
      <c r="G19" s="22"/>
    </row>
    <row r="20" spans="1:20" ht="15" customHeight="1">
      <c r="A20" s="439" t="s">
        <v>808</v>
      </c>
      <c r="B20" s="1"/>
      <c r="C20" s="1"/>
      <c r="D20" s="106"/>
      <c r="E20" s="106"/>
      <c r="F20" s="106"/>
      <c r="G20" s="106"/>
      <c r="H20" s="41"/>
      <c r="I20" s="41"/>
      <c r="J20" s="41"/>
    </row>
    <row r="21" spans="1:20" ht="24.75" customHeight="1">
      <c r="A21" s="593" t="s">
        <v>1006</v>
      </c>
      <c r="B21" s="593"/>
      <c r="C21" s="593"/>
      <c r="D21" s="593"/>
      <c r="E21" s="593"/>
      <c r="F21" s="593"/>
      <c r="G21" s="593"/>
      <c r="H21" s="440"/>
      <c r="I21" s="440"/>
      <c r="J21" s="440"/>
    </row>
    <row r="22" spans="1:20" ht="23.25" customHeight="1">
      <c r="A22" s="593" t="s">
        <v>1007</v>
      </c>
      <c r="B22" s="593"/>
      <c r="C22" s="593"/>
      <c r="D22" s="593"/>
      <c r="E22" s="593"/>
      <c r="F22" s="593"/>
      <c r="G22" s="593"/>
      <c r="H22" s="440"/>
      <c r="I22" s="440"/>
      <c r="J22" s="440"/>
    </row>
    <row r="23" spans="1:20" ht="24.75" customHeight="1">
      <c r="A23" s="593" t="s">
        <v>1008</v>
      </c>
      <c r="B23" s="593"/>
      <c r="C23" s="593"/>
      <c r="D23" s="593"/>
      <c r="E23" s="593"/>
      <c r="F23" s="593"/>
      <c r="G23" s="593"/>
      <c r="H23" s="440"/>
      <c r="I23" s="440"/>
      <c r="J23" s="440"/>
    </row>
    <row r="24" spans="1:20" ht="23.25" customHeight="1">
      <c r="A24" s="593" t="s">
        <v>1009</v>
      </c>
      <c r="B24" s="593"/>
      <c r="C24" s="593"/>
      <c r="D24" s="593"/>
      <c r="E24" s="593"/>
      <c r="F24" s="593"/>
      <c r="G24" s="593"/>
      <c r="H24" s="440"/>
      <c r="I24" s="440"/>
      <c r="J24" s="440"/>
    </row>
    <row r="26" spans="1:20" ht="15" customHeight="1">
      <c r="A26" s="349" t="s">
        <v>628</v>
      </c>
    </row>
    <row r="30" spans="1:20" ht="15" customHeight="1">
      <c r="B30" s="25"/>
      <c r="C30" s="25"/>
      <c r="D30" s="25"/>
      <c r="E30" s="25"/>
      <c r="F30" s="25"/>
      <c r="G30" s="25"/>
      <c r="H30" s="25"/>
      <c r="I30" s="25"/>
      <c r="J30" s="25"/>
      <c r="K30" s="25"/>
      <c r="L30" s="25"/>
      <c r="M30" s="25"/>
      <c r="N30" s="25"/>
      <c r="O30" s="25"/>
      <c r="P30" s="25"/>
      <c r="Q30" s="25"/>
      <c r="R30" s="25"/>
      <c r="S30" s="25"/>
      <c r="T30" s="25"/>
    </row>
  </sheetData>
  <mergeCells count="18">
    <mergeCell ref="A1:T1"/>
    <mergeCell ref="B2:E2"/>
    <mergeCell ref="G2:J2"/>
    <mergeCell ref="L2:O2"/>
    <mergeCell ref="Q2:T2"/>
    <mergeCell ref="A23:G23"/>
    <mergeCell ref="A24:G24"/>
    <mergeCell ref="N3:O3"/>
    <mergeCell ref="Q3:R3"/>
    <mergeCell ref="S3:T3"/>
    <mergeCell ref="A14:T14"/>
    <mergeCell ref="A21:G21"/>
    <mergeCell ref="A22:G22"/>
    <mergeCell ref="B3:C3"/>
    <mergeCell ref="D3:E3"/>
    <mergeCell ref="G3:H3"/>
    <mergeCell ref="I3:J3"/>
    <mergeCell ref="L3:M3"/>
  </mergeCells>
  <hyperlinks>
    <hyperlink ref="A26" location="Contents!A1" display="Link to Contents" xr:uid="{9012C25E-FF54-48CB-A5F8-D8920450C0BA}"/>
  </hyperlinks>
  <pageMargins left="0.7" right="0.7" top="0.75" bottom="0.75" header="0.3" footer="0.3"/>
  <pageSetup paperSize="9" scale="6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C505F-F043-43E7-8C15-9C62AB432EDD}">
  <sheetPr codeName="Sheet17">
    <tabColor rgb="FF00B050"/>
  </sheetPr>
  <dimension ref="A1:J24"/>
  <sheetViews>
    <sheetView zoomScaleNormal="100" workbookViewId="0">
      <selection sqref="A1:E1"/>
    </sheetView>
  </sheetViews>
  <sheetFormatPr defaultColWidth="3.85546875" defaultRowHeight="15"/>
  <cols>
    <col min="1" max="1" width="15.140625" style="22" customWidth="1"/>
    <col min="2" max="2" width="12.7109375" style="22" customWidth="1"/>
    <col min="3" max="3" width="15.28515625" style="22" customWidth="1"/>
    <col min="4" max="5" width="12.7109375" style="22" customWidth="1"/>
    <col min="6" max="238" width="9.140625" style="22" customWidth="1"/>
    <col min="239" max="239" width="13.140625" style="22" customWidth="1"/>
    <col min="240" max="240" width="12.140625" style="22" customWidth="1"/>
    <col min="241" max="241" width="3.85546875" style="22"/>
    <col min="242" max="242" width="15.140625" style="22" customWidth="1"/>
    <col min="243" max="243" width="12.7109375" style="22" customWidth="1"/>
    <col min="244" max="244" width="15.28515625" style="22" customWidth="1"/>
    <col min="245" max="250" width="12.7109375" style="22" customWidth="1"/>
    <col min="251" max="254" width="10.7109375" style="22" customWidth="1"/>
    <col min="255" max="494" width="9.140625" style="22" customWidth="1"/>
    <col min="495" max="495" width="13.140625" style="22" customWidth="1"/>
    <col min="496" max="496" width="12.140625" style="22" customWidth="1"/>
    <col min="497" max="497" width="3.85546875" style="22"/>
    <col min="498" max="498" width="15.140625" style="22" customWidth="1"/>
    <col min="499" max="499" width="12.7109375" style="22" customWidth="1"/>
    <col min="500" max="500" width="15.28515625" style="22" customWidth="1"/>
    <col min="501" max="506" width="12.7109375" style="22" customWidth="1"/>
    <col min="507" max="510" width="10.7109375" style="22" customWidth="1"/>
    <col min="511" max="750" width="9.140625" style="22" customWidth="1"/>
    <col min="751" max="751" width="13.140625" style="22" customWidth="1"/>
    <col min="752" max="752" width="12.140625" style="22" customWidth="1"/>
    <col min="753" max="753" width="3.85546875" style="22"/>
    <col min="754" max="754" width="15.140625" style="22" customWidth="1"/>
    <col min="755" max="755" width="12.7109375" style="22" customWidth="1"/>
    <col min="756" max="756" width="15.28515625" style="22" customWidth="1"/>
    <col min="757" max="762" width="12.7109375" style="22" customWidth="1"/>
    <col min="763" max="766" width="10.7109375" style="22" customWidth="1"/>
    <col min="767" max="1006" width="9.140625" style="22" customWidth="1"/>
    <col min="1007" max="1007" width="13.140625" style="22" customWidth="1"/>
    <col min="1008" max="1008" width="12.140625" style="22" customWidth="1"/>
    <col min="1009" max="1009" width="3.85546875" style="22"/>
    <col min="1010" max="1010" width="15.140625" style="22" customWidth="1"/>
    <col min="1011" max="1011" width="12.7109375" style="22" customWidth="1"/>
    <col min="1012" max="1012" width="15.28515625" style="22" customWidth="1"/>
    <col min="1013" max="1018" width="12.7109375" style="22" customWidth="1"/>
    <col min="1019" max="1022" width="10.7109375" style="22" customWidth="1"/>
    <col min="1023" max="1262" width="9.140625" style="22" customWidth="1"/>
    <col min="1263" max="1263" width="13.140625" style="22" customWidth="1"/>
    <col min="1264" max="1264" width="12.140625" style="22" customWidth="1"/>
    <col min="1265" max="1265" width="3.85546875" style="22"/>
    <col min="1266" max="1266" width="15.140625" style="22" customWidth="1"/>
    <col min="1267" max="1267" width="12.7109375" style="22" customWidth="1"/>
    <col min="1268" max="1268" width="15.28515625" style="22" customWidth="1"/>
    <col min="1269" max="1274" width="12.7109375" style="22" customWidth="1"/>
    <col min="1275" max="1278" width="10.7109375" style="22" customWidth="1"/>
    <col min="1279" max="1518" width="9.140625" style="22" customWidth="1"/>
    <col min="1519" max="1519" width="13.140625" style="22" customWidth="1"/>
    <col min="1520" max="1520" width="12.140625" style="22" customWidth="1"/>
    <col min="1521" max="1521" width="3.85546875" style="22"/>
    <col min="1522" max="1522" width="15.140625" style="22" customWidth="1"/>
    <col min="1523" max="1523" width="12.7109375" style="22" customWidth="1"/>
    <col min="1524" max="1524" width="15.28515625" style="22" customWidth="1"/>
    <col min="1525" max="1530" width="12.7109375" style="22" customWidth="1"/>
    <col min="1531" max="1534" width="10.7109375" style="22" customWidth="1"/>
    <col min="1535" max="1774" width="9.140625" style="22" customWidth="1"/>
    <col min="1775" max="1775" width="13.140625" style="22" customWidth="1"/>
    <col min="1776" max="1776" width="12.140625" style="22" customWidth="1"/>
    <col min="1777" max="1777" width="3.85546875" style="22"/>
    <col min="1778" max="1778" width="15.140625" style="22" customWidth="1"/>
    <col min="1779" max="1779" width="12.7109375" style="22" customWidth="1"/>
    <col min="1780" max="1780" width="15.28515625" style="22" customWidth="1"/>
    <col min="1781" max="1786" width="12.7109375" style="22" customWidth="1"/>
    <col min="1787" max="1790" width="10.7109375" style="22" customWidth="1"/>
    <col min="1791" max="2030" width="9.140625" style="22" customWidth="1"/>
    <col min="2031" max="2031" width="13.140625" style="22" customWidth="1"/>
    <col min="2032" max="2032" width="12.140625" style="22" customWidth="1"/>
    <col min="2033" max="2033" width="3.85546875" style="22"/>
    <col min="2034" max="2034" width="15.140625" style="22" customWidth="1"/>
    <col min="2035" max="2035" width="12.7109375" style="22" customWidth="1"/>
    <col min="2036" max="2036" width="15.28515625" style="22" customWidth="1"/>
    <col min="2037" max="2042" width="12.7109375" style="22" customWidth="1"/>
    <col min="2043" max="2046" width="10.7109375" style="22" customWidth="1"/>
    <col min="2047" max="2286" width="9.140625" style="22" customWidth="1"/>
    <col min="2287" max="2287" width="13.140625" style="22" customWidth="1"/>
    <col min="2288" max="2288" width="12.140625" style="22" customWidth="1"/>
    <col min="2289" max="2289" width="3.85546875" style="22"/>
    <col min="2290" max="2290" width="15.140625" style="22" customWidth="1"/>
    <col min="2291" max="2291" width="12.7109375" style="22" customWidth="1"/>
    <col min="2292" max="2292" width="15.28515625" style="22" customWidth="1"/>
    <col min="2293" max="2298" width="12.7109375" style="22" customWidth="1"/>
    <col min="2299" max="2302" width="10.7109375" style="22" customWidth="1"/>
    <col min="2303" max="2542" width="9.140625" style="22" customWidth="1"/>
    <col min="2543" max="2543" width="13.140625" style="22" customWidth="1"/>
    <col min="2544" max="2544" width="12.140625" style="22" customWidth="1"/>
    <col min="2545" max="2545" width="3.85546875" style="22"/>
    <col min="2546" max="2546" width="15.140625" style="22" customWidth="1"/>
    <col min="2547" max="2547" width="12.7109375" style="22" customWidth="1"/>
    <col min="2548" max="2548" width="15.28515625" style="22" customWidth="1"/>
    <col min="2549" max="2554" width="12.7109375" style="22" customWidth="1"/>
    <col min="2555" max="2558" width="10.7109375" style="22" customWidth="1"/>
    <col min="2559" max="2798" width="9.140625" style="22" customWidth="1"/>
    <col min="2799" max="2799" width="13.140625" style="22" customWidth="1"/>
    <col min="2800" max="2800" width="12.140625" style="22" customWidth="1"/>
    <col min="2801" max="2801" width="3.85546875" style="22"/>
    <col min="2802" max="2802" width="15.140625" style="22" customWidth="1"/>
    <col min="2803" max="2803" width="12.7109375" style="22" customWidth="1"/>
    <col min="2804" max="2804" width="15.28515625" style="22" customWidth="1"/>
    <col min="2805" max="2810" width="12.7109375" style="22" customWidth="1"/>
    <col min="2811" max="2814" width="10.7109375" style="22" customWidth="1"/>
    <col min="2815" max="3054" width="9.140625" style="22" customWidth="1"/>
    <col min="3055" max="3055" width="13.140625" style="22" customWidth="1"/>
    <col min="3056" max="3056" width="12.140625" style="22" customWidth="1"/>
    <col min="3057" max="3057" width="3.85546875" style="22"/>
    <col min="3058" max="3058" width="15.140625" style="22" customWidth="1"/>
    <col min="3059" max="3059" width="12.7109375" style="22" customWidth="1"/>
    <col min="3060" max="3060" width="15.28515625" style="22" customWidth="1"/>
    <col min="3061" max="3066" width="12.7109375" style="22" customWidth="1"/>
    <col min="3067" max="3070" width="10.7109375" style="22" customWidth="1"/>
    <col min="3071" max="3310" width="9.140625" style="22" customWidth="1"/>
    <col min="3311" max="3311" width="13.140625" style="22" customWidth="1"/>
    <col min="3312" max="3312" width="12.140625" style="22" customWidth="1"/>
    <col min="3313" max="3313" width="3.85546875" style="22"/>
    <col min="3314" max="3314" width="15.140625" style="22" customWidth="1"/>
    <col min="3315" max="3315" width="12.7109375" style="22" customWidth="1"/>
    <col min="3316" max="3316" width="15.28515625" style="22" customWidth="1"/>
    <col min="3317" max="3322" width="12.7109375" style="22" customWidth="1"/>
    <col min="3323" max="3326" width="10.7109375" style="22" customWidth="1"/>
    <col min="3327" max="3566" width="9.140625" style="22" customWidth="1"/>
    <col min="3567" max="3567" width="13.140625" style="22" customWidth="1"/>
    <col min="3568" max="3568" width="12.140625" style="22" customWidth="1"/>
    <col min="3569" max="3569" width="3.85546875" style="22"/>
    <col min="3570" max="3570" width="15.140625" style="22" customWidth="1"/>
    <col min="3571" max="3571" width="12.7109375" style="22" customWidth="1"/>
    <col min="3572" max="3572" width="15.28515625" style="22" customWidth="1"/>
    <col min="3573" max="3578" width="12.7109375" style="22" customWidth="1"/>
    <col min="3579" max="3582" width="10.7109375" style="22" customWidth="1"/>
    <col min="3583" max="3822" width="9.140625" style="22" customWidth="1"/>
    <col min="3823" max="3823" width="13.140625" style="22" customWidth="1"/>
    <col min="3824" max="3824" width="12.140625" style="22" customWidth="1"/>
    <col min="3825" max="3825" width="3.85546875" style="22"/>
    <col min="3826" max="3826" width="15.140625" style="22" customWidth="1"/>
    <col min="3827" max="3827" width="12.7109375" style="22" customWidth="1"/>
    <col min="3828" max="3828" width="15.28515625" style="22" customWidth="1"/>
    <col min="3829" max="3834" width="12.7109375" style="22" customWidth="1"/>
    <col min="3835" max="3838" width="10.7109375" style="22" customWidth="1"/>
    <col min="3839" max="4078" width="9.140625" style="22" customWidth="1"/>
    <col min="4079" max="4079" width="13.140625" style="22" customWidth="1"/>
    <col min="4080" max="4080" width="12.140625" style="22" customWidth="1"/>
    <col min="4081" max="4081" width="3.85546875" style="22"/>
    <col min="4082" max="4082" width="15.140625" style="22" customWidth="1"/>
    <col min="4083" max="4083" width="12.7109375" style="22" customWidth="1"/>
    <col min="4084" max="4084" width="15.28515625" style="22" customWidth="1"/>
    <col min="4085" max="4090" width="12.7109375" style="22" customWidth="1"/>
    <col min="4091" max="4094" width="10.7109375" style="22" customWidth="1"/>
    <col min="4095" max="4334" width="9.140625" style="22" customWidth="1"/>
    <col min="4335" max="4335" width="13.140625" style="22" customWidth="1"/>
    <col min="4336" max="4336" width="12.140625" style="22" customWidth="1"/>
    <col min="4337" max="4337" width="3.85546875" style="22"/>
    <col min="4338" max="4338" width="15.140625" style="22" customWidth="1"/>
    <col min="4339" max="4339" width="12.7109375" style="22" customWidth="1"/>
    <col min="4340" max="4340" width="15.28515625" style="22" customWidth="1"/>
    <col min="4341" max="4346" width="12.7109375" style="22" customWidth="1"/>
    <col min="4347" max="4350" width="10.7109375" style="22" customWidth="1"/>
    <col min="4351" max="4590" width="9.140625" style="22" customWidth="1"/>
    <col min="4591" max="4591" width="13.140625" style="22" customWidth="1"/>
    <col min="4592" max="4592" width="12.140625" style="22" customWidth="1"/>
    <col min="4593" max="4593" width="3.85546875" style="22"/>
    <col min="4594" max="4594" width="15.140625" style="22" customWidth="1"/>
    <col min="4595" max="4595" width="12.7109375" style="22" customWidth="1"/>
    <col min="4596" max="4596" width="15.28515625" style="22" customWidth="1"/>
    <col min="4597" max="4602" width="12.7109375" style="22" customWidth="1"/>
    <col min="4603" max="4606" width="10.7109375" style="22" customWidth="1"/>
    <col min="4607" max="4846" width="9.140625" style="22" customWidth="1"/>
    <col min="4847" max="4847" width="13.140625" style="22" customWidth="1"/>
    <col min="4848" max="4848" width="12.140625" style="22" customWidth="1"/>
    <col min="4849" max="4849" width="3.85546875" style="22"/>
    <col min="4850" max="4850" width="15.140625" style="22" customWidth="1"/>
    <col min="4851" max="4851" width="12.7109375" style="22" customWidth="1"/>
    <col min="4852" max="4852" width="15.28515625" style="22" customWidth="1"/>
    <col min="4853" max="4858" width="12.7109375" style="22" customWidth="1"/>
    <col min="4859" max="4862" width="10.7109375" style="22" customWidth="1"/>
    <col min="4863" max="5102" width="9.140625" style="22" customWidth="1"/>
    <col min="5103" max="5103" width="13.140625" style="22" customWidth="1"/>
    <col min="5104" max="5104" width="12.140625" style="22" customWidth="1"/>
    <col min="5105" max="5105" width="3.85546875" style="22"/>
    <col min="5106" max="5106" width="15.140625" style="22" customWidth="1"/>
    <col min="5107" max="5107" width="12.7109375" style="22" customWidth="1"/>
    <col min="5108" max="5108" width="15.28515625" style="22" customWidth="1"/>
    <col min="5109" max="5114" width="12.7109375" style="22" customWidth="1"/>
    <col min="5115" max="5118" width="10.7109375" style="22" customWidth="1"/>
    <col min="5119" max="5358" width="9.140625" style="22" customWidth="1"/>
    <col min="5359" max="5359" width="13.140625" style="22" customWidth="1"/>
    <col min="5360" max="5360" width="12.140625" style="22" customWidth="1"/>
    <col min="5361" max="5361" width="3.85546875" style="22"/>
    <col min="5362" max="5362" width="15.140625" style="22" customWidth="1"/>
    <col min="5363" max="5363" width="12.7109375" style="22" customWidth="1"/>
    <col min="5364" max="5364" width="15.28515625" style="22" customWidth="1"/>
    <col min="5365" max="5370" width="12.7109375" style="22" customWidth="1"/>
    <col min="5371" max="5374" width="10.7109375" style="22" customWidth="1"/>
    <col min="5375" max="5614" width="9.140625" style="22" customWidth="1"/>
    <col min="5615" max="5615" width="13.140625" style="22" customWidth="1"/>
    <col min="5616" max="5616" width="12.140625" style="22" customWidth="1"/>
    <col min="5617" max="5617" width="3.85546875" style="22"/>
    <col min="5618" max="5618" width="15.140625" style="22" customWidth="1"/>
    <col min="5619" max="5619" width="12.7109375" style="22" customWidth="1"/>
    <col min="5620" max="5620" width="15.28515625" style="22" customWidth="1"/>
    <col min="5621" max="5626" width="12.7109375" style="22" customWidth="1"/>
    <col min="5627" max="5630" width="10.7109375" style="22" customWidth="1"/>
    <col min="5631" max="5870" width="9.140625" style="22" customWidth="1"/>
    <col min="5871" max="5871" width="13.140625" style="22" customWidth="1"/>
    <col min="5872" max="5872" width="12.140625" style="22" customWidth="1"/>
    <col min="5873" max="5873" width="3.85546875" style="22"/>
    <col min="5874" max="5874" width="15.140625" style="22" customWidth="1"/>
    <col min="5875" max="5875" width="12.7109375" style="22" customWidth="1"/>
    <col min="5876" max="5876" width="15.28515625" style="22" customWidth="1"/>
    <col min="5877" max="5882" width="12.7109375" style="22" customWidth="1"/>
    <col min="5883" max="5886" width="10.7109375" style="22" customWidth="1"/>
    <col min="5887" max="6126" width="9.140625" style="22" customWidth="1"/>
    <col min="6127" max="6127" width="13.140625" style="22" customWidth="1"/>
    <col min="6128" max="6128" width="12.140625" style="22" customWidth="1"/>
    <col min="6129" max="6129" width="3.85546875" style="22"/>
    <col min="6130" max="6130" width="15.140625" style="22" customWidth="1"/>
    <col min="6131" max="6131" width="12.7109375" style="22" customWidth="1"/>
    <col min="6132" max="6132" width="15.28515625" style="22" customWidth="1"/>
    <col min="6133" max="6138" width="12.7109375" style="22" customWidth="1"/>
    <col min="6139" max="6142" width="10.7109375" style="22" customWidth="1"/>
    <col min="6143" max="6382" width="9.140625" style="22" customWidth="1"/>
    <col min="6383" max="6383" width="13.140625" style="22" customWidth="1"/>
    <col min="6384" max="6384" width="12.140625" style="22" customWidth="1"/>
    <col min="6385" max="6385" width="3.85546875" style="22"/>
    <col min="6386" max="6386" width="15.140625" style="22" customWidth="1"/>
    <col min="6387" max="6387" width="12.7109375" style="22" customWidth="1"/>
    <col min="6388" max="6388" width="15.28515625" style="22" customWidth="1"/>
    <col min="6389" max="6394" width="12.7109375" style="22" customWidth="1"/>
    <col min="6395" max="6398" width="10.7109375" style="22" customWidth="1"/>
    <col min="6399" max="6638" width="9.140625" style="22" customWidth="1"/>
    <col min="6639" max="6639" width="13.140625" style="22" customWidth="1"/>
    <col min="6640" max="6640" width="12.140625" style="22" customWidth="1"/>
    <col min="6641" max="6641" width="3.85546875" style="22"/>
    <col min="6642" max="6642" width="15.140625" style="22" customWidth="1"/>
    <col min="6643" max="6643" width="12.7109375" style="22" customWidth="1"/>
    <col min="6644" max="6644" width="15.28515625" style="22" customWidth="1"/>
    <col min="6645" max="6650" width="12.7109375" style="22" customWidth="1"/>
    <col min="6651" max="6654" width="10.7109375" style="22" customWidth="1"/>
    <col min="6655" max="6894" width="9.140625" style="22" customWidth="1"/>
    <col min="6895" max="6895" width="13.140625" style="22" customWidth="1"/>
    <col min="6896" max="6896" width="12.140625" style="22" customWidth="1"/>
    <col min="6897" max="6897" width="3.85546875" style="22"/>
    <col min="6898" max="6898" width="15.140625" style="22" customWidth="1"/>
    <col min="6899" max="6899" width="12.7109375" style="22" customWidth="1"/>
    <col min="6900" max="6900" width="15.28515625" style="22" customWidth="1"/>
    <col min="6901" max="6906" width="12.7109375" style="22" customWidth="1"/>
    <col min="6907" max="6910" width="10.7109375" style="22" customWidth="1"/>
    <col min="6911" max="7150" width="9.140625" style="22" customWidth="1"/>
    <col min="7151" max="7151" width="13.140625" style="22" customWidth="1"/>
    <col min="7152" max="7152" width="12.140625" style="22" customWidth="1"/>
    <col min="7153" max="7153" width="3.85546875" style="22"/>
    <col min="7154" max="7154" width="15.140625" style="22" customWidth="1"/>
    <col min="7155" max="7155" width="12.7109375" style="22" customWidth="1"/>
    <col min="7156" max="7156" width="15.28515625" style="22" customWidth="1"/>
    <col min="7157" max="7162" width="12.7109375" style="22" customWidth="1"/>
    <col min="7163" max="7166" width="10.7109375" style="22" customWidth="1"/>
    <col min="7167" max="7406" width="9.140625" style="22" customWidth="1"/>
    <col min="7407" max="7407" width="13.140625" style="22" customWidth="1"/>
    <col min="7408" max="7408" width="12.140625" style="22" customWidth="1"/>
    <col min="7409" max="7409" width="3.85546875" style="22"/>
    <col min="7410" max="7410" width="15.140625" style="22" customWidth="1"/>
    <col min="7411" max="7411" width="12.7109375" style="22" customWidth="1"/>
    <col min="7412" max="7412" width="15.28515625" style="22" customWidth="1"/>
    <col min="7413" max="7418" width="12.7109375" style="22" customWidth="1"/>
    <col min="7419" max="7422" width="10.7109375" style="22" customWidth="1"/>
    <col min="7423" max="7662" width="9.140625" style="22" customWidth="1"/>
    <col min="7663" max="7663" width="13.140625" style="22" customWidth="1"/>
    <col min="7664" max="7664" width="12.140625" style="22" customWidth="1"/>
    <col min="7665" max="7665" width="3.85546875" style="22"/>
    <col min="7666" max="7666" width="15.140625" style="22" customWidth="1"/>
    <col min="7667" max="7667" width="12.7109375" style="22" customWidth="1"/>
    <col min="7668" max="7668" width="15.28515625" style="22" customWidth="1"/>
    <col min="7669" max="7674" width="12.7109375" style="22" customWidth="1"/>
    <col min="7675" max="7678" width="10.7109375" style="22" customWidth="1"/>
    <col min="7679" max="7918" width="9.140625" style="22" customWidth="1"/>
    <col min="7919" max="7919" width="13.140625" style="22" customWidth="1"/>
    <col min="7920" max="7920" width="12.140625" style="22" customWidth="1"/>
    <col min="7921" max="7921" width="3.85546875" style="22"/>
    <col min="7922" max="7922" width="15.140625" style="22" customWidth="1"/>
    <col min="7923" max="7923" width="12.7109375" style="22" customWidth="1"/>
    <col min="7924" max="7924" width="15.28515625" style="22" customWidth="1"/>
    <col min="7925" max="7930" width="12.7109375" style="22" customWidth="1"/>
    <col min="7931" max="7934" width="10.7109375" style="22" customWidth="1"/>
    <col min="7935" max="8174" width="9.140625" style="22" customWidth="1"/>
    <col min="8175" max="8175" width="13.140625" style="22" customWidth="1"/>
    <col min="8176" max="8176" width="12.140625" style="22" customWidth="1"/>
    <col min="8177" max="8177" width="3.85546875" style="22"/>
    <col min="8178" max="8178" width="15.140625" style="22" customWidth="1"/>
    <col min="8179" max="8179" width="12.7109375" style="22" customWidth="1"/>
    <col min="8180" max="8180" width="15.28515625" style="22" customWidth="1"/>
    <col min="8181" max="8186" width="12.7109375" style="22" customWidth="1"/>
    <col min="8187" max="8190" width="10.7109375" style="22" customWidth="1"/>
    <col min="8191" max="8430" width="9.140625" style="22" customWidth="1"/>
    <col min="8431" max="8431" width="13.140625" style="22" customWidth="1"/>
    <col min="8432" max="8432" width="12.140625" style="22" customWidth="1"/>
    <col min="8433" max="8433" width="3.85546875" style="22"/>
    <col min="8434" max="8434" width="15.140625" style="22" customWidth="1"/>
    <col min="8435" max="8435" width="12.7109375" style="22" customWidth="1"/>
    <col min="8436" max="8436" width="15.28515625" style="22" customWidth="1"/>
    <col min="8437" max="8442" width="12.7109375" style="22" customWidth="1"/>
    <col min="8443" max="8446" width="10.7109375" style="22" customWidth="1"/>
    <col min="8447" max="8686" width="9.140625" style="22" customWidth="1"/>
    <col min="8687" max="8687" width="13.140625" style="22" customWidth="1"/>
    <col min="8688" max="8688" width="12.140625" style="22" customWidth="1"/>
    <col min="8689" max="8689" width="3.85546875" style="22"/>
    <col min="8690" max="8690" width="15.140625" style="22" customWidth="1"/>
    <col min="8691" max="8691" width="12.7109375" style="22" customWidth="1"/>
    <col min="8692" max="8692" width="15.28515625" style="22" customWidth="1"/>
    <col min="8693" max="8698" width="12.7109375" style="22" customWidth="1"/>
    <col min="8699" max="8702" width="10.7109375" style="22" customWidth="1"/>
    <col min="8703" max="8942" width="9.140625" style="22" customWidth="1"/>
    <col min="8943" max="8943" width="13.140625" style="22" customWidth="1"/>
    <col min="8944" max="8944" width="12.140625" style="22" customWidth="1"/>
    <col min="8945" max="8945" width="3.85546875" style="22"/>
    <col min="8946" max="8946" width="15.140625" style="22" customWidth="1"/>
    <col min="8947" max="8947" width="12.7109375" style="22" customWidth="1"/>
    <col min="8948" max="8948" width="15.28515625" style="22" customWidth="1"/>
    <col min="8949" max="8954" width="12.7109375" style="22" customWidth="1"/>
    <col min="8955" max="8958" width="10.7109375" style="22" customWidth="1"/>
    <col min="8959" max="9198" width="9.140625" style="22" customWidth="1"/>
    <col min="9199" max="9199" width="13.140625" style="22" customWidth="1"/>
    <col min="9200" max="9200" width="12.140625" style="22" customWidth="1"/>
    <col min="9201" max="9201" width="3.85546875" style="22"/>
    <col min="9202" max="9202" width="15.140625" style="22" customWidth="1"/>
    <col min="9203" max="9203" width="12.7109375" style="22" customWidth="1"/>
    <col min="9204" max="9204" width="15.28515625" style="22" customWidth="1"/>
    <col min="9205" max="9210" width="12.7109375" style="22" customWidth="1"/>
    <col min="9211" max="9214" width="10.7109375" style="22" customWidth="1"/>
    <col min="9215" max="9454" width="9.140625" style="22" customWidth="1"/>
    <col min="9455" max="9455" width="13.140625" style="22" customWidth="1"/>
    <col min="9456" max="9456" width="12.140625" style="22" customWidth="1"/>
    <col min="9457" max="9457" width="3.85546875" style="22"/>
    <col min="9458" max="9458" width="15.140625" style="22" customWidth="1"/>
    <col min="9459" max="9459" width="12.7109375" style="22" customWidth="1"/>
    <col min="9460" max="9460" width="15.28515625" style="22" customWidth="1"/>
    <col min="9461" max="9466" width="12.7109375" style="22" customWidth="1"/>
    <col min="9467" max="9470" width="10.7109375" style="22" customWidth="1"/>
    <col min="9471" max="9710" width="9.140625" style="22" customWidth="1"/>
    <col min="9711" max="9711" width="13.140625" style="22" customWidth="1"/>
    <col min="9712" max="9712" width="12.140625" style="22" customWidth="1"/>
    <col min="9713" max="9713" width="3.85546875" style="22"/>
    <col min="9714" max="9714" width="15.140625" style="22" customWidth="1"/>
    <col min="9715" max="9715" width="12.7109375" style="22" customWidth="1"/>
    <col min="9716" max="9716" width="15.28515625" style="22" customWidth="1"/>
    <col min="9717" max="9722" width="12.7109375" style="22" customWidth="1"/>
    <col min="9723" max="9726" width="10.7109375" style="22" customWidth="1"/>
    <col min="9727" max="9966" width="9.140625" style="22" customWidth="1"/>
    <col min="9967" max="9967" width="13.140625" style="22" customWidth="1"/>
    <col min="9968" max="9968" width="12.140625" style="22" customWidth="1"/>
    <col min="9969" max="9969" width="3.85546875" style="22"/>
    <col min="9970" max="9970" width="15.140625" style="22" customWidth="1"/>
    <col min="9971" max="9971" width="12.7109375" style="22" customWidth="1"/>
    <col min="9972" max="9972" width="15.28515625" style="22" customWidth="1"/>
    <col min="9973" max="9978" width="12.7109375" style="22" customWidth="1"/>
    <col min="9979" max="9982" width="10.7109375" style="22" customWidth="1"/>
    <col min="9983" max="10222" width="9.140625" style="22" customWidth="1"/>
    <col min="10223" max="10223" width="13.140625" style="22" customWidth="1"/>
    <col min="10224" max="10224" width="12.140625" style="22" customWidth="1"/>
    <col min="10225" max="10225" width="3.85546875" style="22"/>
    <col min="10226" max="10226" width="15.140625" style="22" customWidth="1"/>
    <col min="10227" max="10227" width="12.7109375" style="22" customWidth="1"/>
    <col min="10228" max="10228" width="15.28515625" style="22" customWidth="1"/>
    <col min="10229" max="10234" width="12.7109375" style="22" customWidth="1"/>
    <col min="10235" max="10238" width="10.7109375" style="22" customWidth="1"/>
    <col min="10239" max="10478" width="9.140625" style="22" customWidth="1"/>
    <col min="10479" max="10479" width="13.140625" style="22" customWidth="1"/>
    <col min="10480" max="10480" width="12.140625" style="22" customWidth="1"/>
    <col min="10481" max="10481" width="3.85546875" style="22"/>
    <col min="10482" max="10482" width="15.140625" style="22" customWidth="1"/>
    <col min="10483" max="10483" width="12.7109375" style="22" customWidth="1"/>
    <col min="10484" max="10484" width="15.28515625" style="22" customWidth="1"/>
    <col min="10485" max="10490" width="12.7109375" style="22" customWidth="1"/>
    <col min="10491" max="10494" width="10.7109375" style="22" customWidth="1"/>
    <col min="10495" max="10734" width="9.140625" style="22" customWidth="1"/>
    <col min="10735" max="10735" width="13.140625" style="22" customWidth="1"/>
    <col min="10736" max="10736" width="12.140625" style="22" customWidth="1"/>
    <col min="10737" max="10737" width="3.85546875" style="22"/>
    <col min="10738" max="10738" width="15.140625" style="22" customWidth="1"/>
    <col min="10739" max="10739" width="12.7109375" style="22" customWidth="1"/>
    <col min="10740" max="10740" width="15.28515625" style="22" customWidth="1"/>
    <col min="10741" max="10746" width="12.7109375" style="22" customWidth="1"/>
    <col min="10747" max="10750" width="10.7109375" style="22" customWidth="1"/>
    <col min="10751" max="10990" width="9.140625" style="22" customWidth="1"/>
    <col min="10991" max="10991" width="13.140625" style="22" customWidth="1"/>
    <col min="10992" max="10992" width="12.140625" style="22" customWidth="1"/>
    <col min="10993" max="10993" width="3.85546875" style="22"/>
    <col min="10994" max="10994" width="15.140625" style="22" customWidth="1"/>
    <col min="10995" max="10995" width="12.7109375" style="22" customWidth="1"/>
    <col min="10996" max="10996" width="15.28515625" style="22" customWidth="1"/>
    <col min="10997" max="11002" width="12.7109375" style="22" customWidth="1"/>
    <col min="11003" max="11006" width="10.7109375" style="22" customWidth="1"/>
    <col min="11007" max="11246" width="9.140625" style="22" customWidth="1"/>
    <col min="11247" max="11247" width="13.140625" style="22" customWidth="1"/>
    <col min="11248" max="11248" width="12.140625" style="22" customWidth="1"/>
    <col min="11249" max="11249" width="3.85546875" style="22"/>
    <col min="11250" max="11250" width="15.140625" style="22" customWidth="1"/>
    <col min="11251" max="11251" width="12.7109375" style="22" customWidth="1"/>
    <col min="11252" max="11252" width="15.28515625" style="22" customWidth="1"/>
    <col min="11253" max="11258" width="12.7109375" style="22" customWidth="1"/>
    <col min="11259" max="11262" width="10.7109375" style="22" customWidth="1"/>
    <col min="11263" max="11502" width="9.140625" style="22" customWidth="1"/>
    <col min="11503" max="11503" width="13.140625" style="22" customWidth="1"/>
    <col min="11504" max="11504" width="12.140625" style="22" customWidth="1"/>
    <col min="11505" max="11505" width="3.85546875" style="22"/>
    <col min="11506" max="11506" width="15.140625" style="22" customWidth="1"/>
    <col min="11507" max="11507" width="12.7109375" style="22" customWidth="1"/>
    <col min="11508" max="11508" width="15.28515625" style="22" customWidth="1"/>
    <col min="11509" max="11514" width="12.7109375" style="22" customWidth="1"/>
    <col min="11515" max="11518" width="10.7109375" style="22" customWidth="1"/>
    <col min="11519" max="11758" width="9.140625" style="22" customWidth="1"/>
    <col min="11759" max="11759" width="13.140625" style="22" customWidth="1"/>
    <col min="11760" max="11760" width="12.140625" style="22" customWidth="1"/>
    <col min="11761" max="11761" width="3.85546875" style="22"/>
    <col min="11762" max="11762" width="15.140625" style="22" customWidth="1"/>
    <col min="11763" max="11763" width="12.7109375" style="22" customWidth="1"/>
    <col min="11764" max="11764" width="15.28515625" style="22" customWidth="1"/>
    <col min="11765" max="11770" width="12.7109375" style="22" customWidth="1"/>
    <col min="11771" max="11774" width="10.7109375" style="22" customWidth="1"/>
    <col min="11775" max="12014" width="9.140625" style="22" customWidth="1"/>
    <col min="12015" max="12015" width="13.140625" style="22" customWidth="1"/>
    <col min="12016" max="12016" width="12.140625" style="22" customWidth="1"/>
    <col min="12017" max="12017" width="3.85546875" style="22"/>
    <col min="12018" max="12018" width="15.140625" style="22" customWidth="1"/>
    <col min="12019" max="12019" width="12.7109375" style="22" customWidth="1"/>
    <col min="12020" max="12020" width="15.28515625" style="22" customWidth="1"/>
    <col min="12021" max="12026" width="12.7109375" style="22" customWidth="1"/>
    <col min="12027" max="12030" width="10.7109375" style="22" customWidth="1"/>
    <col min="12031" max="12270" width="9.140625" style="22" customWidth="1"/>
    <col min="12271" max="12271" width="13.140625" style="22" customWidth="1"/>
    <col min="12272" max="12272" width="12.140625" style="22" customWidth="1"/>
    <col min="12273" max="12273" width="3.85546875" style="22"/>
    <col min="12274" max="12274" width="15.140625" style="22" customWidth="1"/>
    <col min="12275" max="12275" width="12.7109375" style="22" customWidth="1"/>
    <col min="12276" max="12276" width="15.28515625" style="22" customWidth="1"/>
    <col min="12277" max="12282" width="12.7109375" style="22" customWidth="1"/>
    <col min="12283" max="12286" width="10.7109375" style="22" customWidth="1"/>
    <col min="12287" max="12526" width="9.140625" style="22" customWidth="1"/>
    <col min="12527" max="12527" width="13.140625" style="22" customWidth="1"/>
    <col min="12528" max="12528" width="12.140625" style="22" customWidth="1"/>
    <col min="12529" max="12529" width="3.85546875" style="22"/>
    <col min="12530" max="12530" width="15.140625" style="22" customWidth="1"/>
    <col min="12531" max="12531" width="12.7109375" style="22" customWidth="1"/>
    <col min="12532" max="12532" width="15.28515625" style="22" customWidth="1"/>
    <col min="12533" max="12538" width="12.7109375" style="22" customWidth="1"/>
    <col min="12539" max="12542" width="10.7109375" style="22" customWidth="1"/>
    <col min="12543" max="12782" width="9.140625" style="22" customWidth="1"/>
    <col min="12783" max="12783" width="13.140625" style="22" customWidth="1"/>
    <col min="12784" max="12784" width="12.140625" style="22" customWidth="1"/>
    <col min="12785" max="12785" width="3.85546875" style="22"/>
    <col min="12786" max="12786" width="15.140625" style="22" customWidth="1"/>
    <col min="12787" max="12787" width="12.7109375" style="22" customWidth="1"/>
    <col min="12788" max="12788" width="15.28515625" style="22" customWidth="1"/>
    <col min="12789" max="12794" width="12.7109375" style="22" customWidth="1"/>
    <col min="12795" max="12798" width="10.7109375" style="22" customWidth="1"/>
    <col min="12799" max="13038" width="9.140625" style="22" customWidth="1"/>
    <col min="13039" max="13039" width="13.140625" style="22" customWidth="1"/>
    <col min="13040" max="13040" width="12.140625" style="22" customWidth="1"/>
    <col min="13041" max="13041" width="3.85546875" style="22"/>
    <col min="13042" max="13042" width="15.140625" style="22" customWidth="1"/>
    <col min="13043" max="13043" width="12.7109375" style="22" customWidth="1"/>
    <col min="13044" max="13044" width="15.28515625" style="22" customWidth="1"/>
    <col min="13045" max="13050" width="12.7109375" style="22" customWidth="1"/>
    <col min="13051" max="13054" width="10.7109375" style="22" customWidth="1"/>
    <col min="13055" max="13294" width="9.140625" style="22" customWidth="1"/>
    <col min="13295" max="13295" width="13.140625" style="22" customWidth="1"/>
    <col min="13296" max="13296" width="12.140625" style="22" customWidth="1"/>
    <col min="13297" max="13297" width="3.85546875" style="22"/>
    <col min="13298" max="13298" width="15.140625" style="22" customWidth="1"/>
    <col min="13299" max="13299" width="12.7109375" style="22" customWidth="1"/>
    <col min="13300" max="13300" width="15.28515625" style="22" customWidth="1"/>
    <col min="13301" max="13306" width="12.7109375" style="22" customWidth="1"/>
    <col min="13307" max="13310" width="10.7109375" style="22" customWidth="1"/>
    <col min="13311" max="13550" width="9.140625" style="22" customWidth="1"/>
    <col min="13551" max="13551" width="13.140625" style="22" customWidth="1"/>
    <col min="13552" max="13552" width="12.140625" style="22" customWidth="1"/>
    <col min="13553" max="13553" width="3.85546875" style="22"/>
    <col min="13554" max="13554" width="15.140625" style="22" customWidth="1"/>
    <col min="13555" max="13555" width="12.7109375" style="22" customWidth="1"/>
    <col min="13556" max="13556" width="15.28515625" style="22" customWidth="1"/>
    <col min="13557" max="13562" width="12.7109375" style="22" customWidth="1"/>
    <col min="13563" max="13566" width="10.7109375" style="22" customWidth="1"/>
    <col min="13567" max="13806" width="9.140625" style="22" customWidth="1"/>
    <col min="13807" max="13807" width="13.140625" style="22" customWidth="1"/>
    <col min="13808" max="13808" width="12.140625" style="22" customWidth="1"/>
    <col min="13809" max="13809" width="3.85546875" style="22"/>
    <col min="13810" max="13810" width="15.140625" style="22" customWidth="1"/>
    <col min="13811" max="13811" width="12.7109375" style="22" customWidth="1"/>
    <col min="13812" max="13812" width="15.28515625" style="22" customWidth="1"/>
    <col min="13813" max="13818" width="12.7109375" style="22" customWidth="1"/>
    <col min="13819" max="13822" width="10.7109375" style="22" customWidth="1"/>
    <col min="13823" max="14062" width="9.140625" style="22" customWidth="1"/>
    <col min="14063" max="14063" width="13.140625" style="22" customWidth="1"/>
    <col min="14064" max="14064" width="12.140625" style="22" customWidth="1"/>
    <col min="14065" max="14065" width="3.85546875" style="22"/>
    <col min="14066" max="14066" width="15.140625" style="22" customWidth="1"/>
    <col min="14067" max="14067" width="12.7109375" style="22" customWidth="1"/>
    <col min="14068" max="14068" width="15.28515625" style="22" customWidth="1"/>
    <col min="14069" max="14074" width="12.7109375" style="22" customWidth="1"/>
    <col min="14075" max="14078" width="10.7109375" style="22" customWidth="1"/>
    <col min="14079" max="14318" width="9.140625" style="22" customWidth="1"/>
    <col min="14319" max="14319" width="13.140625" style="22" customWidth="1"/>
    <col min="14320" max="14320" width="12.140625" style="22" customWidth="1"/>
    <col min="14321" max="14321" width="3.85546875" style="22"/>
    <col min="14322" max="14322" width="15.140625" style="22" customWidth="1"/>
    <col min="14323" max="14323" width="12.7109375" style="22" customWidth="1"/>
    <col min="14324" max="14324" width="15.28515625" style="22" customWidth="1"/>
    <col min="14325" max="14330" width="12.7109375" style="22" customWidth="1"/>
    <col min="14331" max="14334" width="10.7109375" style="22" customWidth="1"/>
    <col min="14335" max="14574" width="9.140625" style="22" customWidth="1"/>
    <col min="14575" max="14575" width="13.140625" style="22" customWidth="1"/>
    <col min="14576" max="14576" width="12.140625" style="22" customWidth="1"/>
    <col min="14577" max="14577" width="3.85546875" style="22"/>
    <col min="14578" max="14578" width="15.140625" style="22" customWidth="1"/>
    <col min="14579" max="14579" width="12.7109375" style="22" customWidth="1"/>
    <col min="14580" max="14580" width="15.28515625" style="22" customWidth="1"/>
    <col min="14581" max="14586" width="12.7109375" style="22" customWidth="1"/>
    <col min="14587" max="14590" width="10.7109375" style="22" customWidth="1"/>
    <col min="14591" max="14830" width="9.140625" style="22" customWidth="1"/>
    <col min="14831" max="14831" width="13.140625" style="22" customWidth="1"/>
    <col min="14832" max="14832" width="12.140625" style="22" customWidth="1"/>
    <col min="14833" max="14833" width="3.85546875" style="22"/>
    <col min="14834" max="14834" width="15.140625" style="22" customWidth="1"/>
    <col min="14835" max="14835" width="12.7109375" style="22" customWidth="1"/>
    <col min="14836" max="14836" width="15.28515625" style="22" customWidth="1"/>
    <col min="14837" max="14842" width="12.7109375" style="22" customWidth="1"/>
    <col min="14843" max="14846" width="10.7109375" style="22" customWidth="1"/>
    <col min="14847" max="15086" width="9.140625" style="22" customWidth="1"/>
    <col min="15087" max="15087" width="13.140625" style="22" customWidth="1"/>
    <col min="15088" max="15088" width="12.140625" style="22" customWidth="1"/>
    <col min="15089" max="15089" width="3.85546875" style="22"/>
    <col min="15090" max="15090" width="15.140625" style="22" customWidth="1"/>
    <col min="15091" max="15091" width="12.7109375" style="22" customWidth="1"/>
    <col min="15092" max="15092" width="15.28515625" style="22" customWidth="1"/>
    <col min="15093" max="15098" width="12.7109375" style="22" customWidth="1"/>
    <col min="15099" max="15102" width="10.7109375" style="22" customWidth="1"/>
    <col min="15103" max="15342" width="9.140625" style="22" customWidth="1"/>
    <col min="15343" max="15343" width="13.140625" style="22" customWidth="1"/>
    <col min="15344" max="15344" width="12.140625" style="22" customWidth="1"/>
    <col min="15345" max="15345" width="3.85546875" style="22"/>
    <col min="15346" max="15346" width="15.140625" style="22" customWidth="1"/>
    <col min="15347" max="15347" width="12.7109375" style="22" customWidth="1"/>
    <col min="15348" max="15348" width="15.28515625" style="22" customWidth="1"/>
    <col min="15349" max="15354" width="12.7109375" style="22" customWidth="1"/>
    <col min="15355" max="15358" width="10.7109375" style="22" customWidth="1"/>
    <col min="15359" max="15598" width="9.140625" style="22" customWidth="1"/>
    <col min="15599" max="15599" width="13.140625" style="22" customWidth="1"/>
    <col min="15600" max="15600" width="12.140625" style="22" customWidth="1"/>
    <col min="15601" max="15601" width="3.85546875" style="22"/>
    <col min="15602" max="15602" width="15.140625" style="22" customWidth="1"/>
    <col min="15603" max="15603" width="12.7109375" style="22" customWidth="1"/>
    <col min="15604" max="15604" width="15.28515625" style="22" customWidth="1"/>
    <col min="15605" max="15610" width="12.7109375" style="22" customWidth="1"/>
    <col min="15611" max="15614" width="10.7109375" style="22" customWidth="1"/>
    <col min="15615" max="15854" width="9.140625" style="22" customWidth="1"/>
    <col min="15855" max="15855" width="13.140625" style="22" customWidth="1"/>
    <col min="15856" max="15856" width="12.140625" style="22" customWidth="1"/>
    <col min="15857" max="15857" width="3.85546875" style="22"/>
    <col min="15858" max="15858" width="15.140625" style="22" customWidth="1"/>
    <col min="15859" max="15859" width="12.7109375" style="22" customWidth="1"/>
    <col min="15860" max="15860" width="15.28515625" style="22" customWidth="1"/>
    <col min="15861" max="15866" width="12.7109375" style="22" customWidth="1"/>
    <col min="15867" max="15870" width="10.7109375" style="22" customWidth="1"/>
    <col min="15871" max="16110" width="9.140625" style="22" customWidth="1"/>
    <col min="16111" max="16111" width="13.140625" style="22" customWidth="1"/>
    <col min="16112" max="16112" width="12.140625" style="22" customWidth="1"/>
    <col min="16113" max="16113" width="3.85546875" style="22"/>
    <col min="16114" max="16114" width="15.140625" style="22" customWidth="1"/>
    <col min="16115" max="16115" width="12.7109375" style="22" customWidth="1"/>
    <col min="16116" max="16116" width="15.28515625" style="22" customWidth="1"/>
    <col min="16117" max="16122" width="12.7109375" style="22" customWidth="1"/>
    <col min="16123" max="16126" width="10.7109375" style="22" customWidth="1"/>
    <col min="16127" max="16366" width="9.140625" style="22" customWidth="1"/>
    <col min="16367" max="16367" width="13.140625" style="22" customWidth="1"/>
    <col min="16368" max="16368" width="12.140625" style="22" customWidth="1"/>
    <col min="16369" max="16384" width="3.85546875" style="22"/>
  </cols>
  <sheetData>
    <row r="1" spans="1:10" ht="49.5" customHeight="1" thickBot="1">
      <c r="A1" s="623" t="s">
        <v>800</v>
      </c>
      <c r="B1" s="623"/>
      <c r="C1" s="623"/>
      <c r="D1" s="623"/>
      <c r="E1" s="623"/>
    </row>
    <row r="2" spans="1:10" ht="15" customHeight="1" thickBot="1">
      <c r="A2" s="326"/>
      <c r="B2" s="624" t="s">
        <v>4</v>
      </c>
      <c r="C2" s="624"/>
      <c r="D2" s="326"/>
      <c r="E2" s="326"/>
    </row>
    <row r="3" spans="1:10" ht="27" customHeight="1" thickBot="1">
      <c r="A3" s="118"/>
      <c r="B3" s="13" t="s">
        <v>2</v>
      </c>
      <c r="C3" s="13" t="s">
        <v>801</v>
      </c>
      <c r="D3" s="13" t="s">
        <v>186</v>
      </c>
      <c r="E3" s="13" t="s">
        <v>802</v>
      </c>
    </row>
    <row r="4" spans="1:10">
      <c r="A4" s="47" t="s">
        <v>32</v>
      </c>
      <c r="B4" s="289">
        <v>75.322000000000003</v>
      </c>
      <c r="C4" s="289">
        <v>81.135999999999996</v>
      </c>
      <c r="D4" s="289">
        <v>0.92800000000000005</v>
      </c>
      <c r="E4" s="252">
        <v>-5.8129999999999997</v>
      </c>
      <c r="G4" s="436"/>
      <c r="H4" s="436"/>
      <c r="I4" s="436"/>
      <c r="J4" s="436"/>
    </row>
    <row r="5" spans="1:10">
      <c r="A5" s="47" t="s">
        <v>33</v>
      </c>
      <c r="B5" s="289">
        <v>75.481999999999999</v>
      </c>
      <c r="C5" s="289">
        <v>84.013999999999996</v>
      </c>
      <c r="D5" s="289">
        <v>0.89800000000000002</v>
      </c>
      <c r="E5" s="252">
        <v>-8.532</v>
      </c>
      <c r="G5" s="436"/>
      <c r="H5" s="436"/>
      <c r="I5" s="436"/>
      <c r="J5" s="436"/>
    </row>
    <row r="6" spans="1:10">
      <c r="A6" s="47" t="s">
        <v>34</v>
      </c>
      <c r="B6" s="289">
        <v>81.86</v>
      </c>
      <c r="C6" s="289">
        <v>87.781999999999996</v>
      </c>
      <c r="D6" s="289">
        <v>0.93300000000000005</v>
      </c>
      <c r="E6" s="252">
        <v>-5.923</v>
      </c>
      <c r="G6" s="436"/>
      <c r="H6" s="436"/>
      <c r="I6" s="436"/>
      <c r="J6" s="436"/>
    </row>
    <row r="7" spans="1:10">
      <c r="A7" s="437" t="s">
        <v>53</v>
      </c>
      <c r="B7" s="393">
        <v>76.994</v>
      </c>
      <c r="C7" s="393">
        <v>82.367999999999995</v>
      </c>
      <c r="D7" s="393">
        <v>0.93500000000000005</v>
      </c>
      <c r="E7" s="314">
        <v>-5.3739999999999997</v>
      </c>
      <c r="G7" s="436"/>
      <c r="H7" s="436"/>
      <c r="I7" s="436"/>
      <c r="J7" s="436"/>
    </row>
    <row r="8" spans="1:10">
      <c r="A8" s="47" t="s">
        <v>25</v>
      </c>
      <c r="B8" s="289">
        <v>81.153999999999996</v>
      </c>
      <c r="C8" s="289">
        <v>90.325999999999993</v>
      </c>
      <c r="D8" s="289">
        <v>0.89800000000000002</v>
      </c>
      <c r="E8" s="252">
        <v>-9.1720000000000006</v>
      </c>
      <c r="G8" s="436"/>
      <c r="H8" s="436"/>
      <c r="I8" s="436"/>
      <c r="J8" s="436"/>
    </row>
    <row r="9" spans="1:10">
      <c r="A9" s="47" t="s">
        <v>35</v>
      </c>
      <c r="B9" s="289">
        <v>81.337000000000003</v>
      </c>
      <c r="C9" s="289">
        <v>90.507000000000005</v>
      </c>
      <c r="D9" s="289">
        <v>0.89900000000000002</v>
      </c>
      <c r="E9" s="252">
        <v>-9.17</v>
      </c>
      <c r="G9" s="436"/>
      <c r="H9" s="436"/>
      <c r="I9" s="436"/>
      <c r="J9" s="436"/>
    </row>
    <row r="10" spans="1:10">
      <c r="A10" s="437" t="s">
        <v>54</v>
      </c>
      <c r="B10" s="393">
        <v>81.266000000000005</v>
      </c>
      <c r="C10" s="393">
        <v>90.373999999999995</v>
      </c>
      <c r="D10" s="393">
        <v>0.89900000000000002</v>
      </c>
      <c r="E10" s="314">
        <v>-9.1080000000000005</v>
      </c>
      <c r="G10" s="436"/>
      <c r="H10" s="436"/>
      <c r="I10" s="436"/>
      <c r="J10" s="436"/>
    </row>
    <row r="11" spans="1:10" ht="15.75" thickBot="1">
      <c r="A11" s="67" t="s">
        <v>630</v>
      </c>
      <c r="B11" s="300">
        <v>77.623000000000005</v>
      </c>
      <c r="C11" s="300">
        <v>82.509</v>
      </c>
      <c r="D11" s="300">
        <v>0.94099999999999995</v>
      </c>
      <c r="E11" s="245">
        <v>-4.8860000000000001</v>
      </c>
      <c r="G11" s="436"/>
      <c r="H11" s="436"/>
      <c r="I11" s="436"/>
      <c r="J11" s="436"/>
    </row>
    <row r="12" spans="1:10" ht="33" customHeight="1">
      <c r="A12" s="625" t="s">
        <v>803</v>
      </c>
      <c r="B12" s="625"/>
      <c r="C12" s="625"/>
      <c r="D12" s="625"/>
      <c r="E12" s="625"/>
    </row>
    <row r="13" spans="1:10">
      <c r="A13" s="310" t="s">
        <v>804</v>
      </c>
      <c r="B13" s="438"/>
      <c r="C13" s="438"/>
      <c r="D13" s="438"/>
      <c r="E13" s="438"/>
    </row>
    <row r="14" spans="1:10">
      <c r="A14" s="310" t="s">
        <v>579</v>
      </c>
      <c r="B14" s="438"/>
      <c r="C14" s="438"/>
      <c r="D14" s="438"/>
      <c r="E14" s="438"/>
    </row>
    <row r="15" spans="1:10" ht="15" customHeight="1">
      <c r="A15" s="150" t="s">
        <v>580</v>
      </c>
      <c r="B15" s="150"/>
      <c r="C15" s="150"/>
      <c r="D15" s="150"/>
      <c r="E15" s="150"/>
    </row>
    <row r="16" spans="1:10">
      <c r="A16" s="25" t="s">
        <v>805</v>
      </c>
      <c r="B16" s="432"/>
      <c r="C16" s="432"/>
      <c r="D16" s="432"/>
      <c r="E16" s="432"/>
    </row>
    <row r="17" spans="1:7">
      <c r="A17" s="150" t="s">
        <v>806</v>
      </c>
      <c r="B17" s="150"/>
      <c r="C17" s="150"/>
      <c r="D17" s="345"/>
      <c r="E17" s="345"/>
    </row>
    <row r="18" spans="1:7">
      <c r="A18" s="25" t="s">
        <v>807</v>
      </c>
      <c r="B18" s="303"/>
      <c r="C18" s="303"/>
      <c r="D18" s="303"/>
      <c r="E18" s="303"/>
    </row>
    <row r="19" spans="1:7">
      <c r="A19" s="303"/>
      <c r="B19" s="303"/>
      <c r="C19" s="303"/>
      <c r="D19" s="303"/>
      <c r="E19" s="303"/>
    </row>
    <row r="20" spans="1:7">
      <c r="A20" s="439" t="s">
        <v>808</v>
      </c>
      <c r="B20" s="1"/>
      <c r="C20" s="1"/>
      <c r="D20" s="106"/>
      <c r="E20" s="106"/>
      <c r="F20" s="106"/>
      <c r="G20" s="106"/>
    </row>
    <row r="21" spans="1:7" ht="22.5" customHeight="1">
      <c r="A21" s="593" t="s">
        <v>809</v>
      </c>
      <c r="B21" s="593"/>
      <c r="C21" s="593"/>
      <c r="D21" s="593"/>
      <c r="E21" s="593"/>
      <c r="F21" s="440"/>
      <c r="G21" s="440"/>
    </row>
    <row r="23" spans="1:7">
      <c r="A23" s="349" t="s">
        <v>628</v>
      </c>
      <c r="B23"/>
    </row>
    <row r="24" spans="1:7">
      <c r="A24" s="305"/>
      <c r="B24" s="305"/>
    </row>
  </sheetData>
  <mergeCells count="4">
    <mergeCell ref="A1:E1"/>
    <mergeCell ref="B2:C2"/>
    <mergeCell ref="A12:E12"/>
    <mergeCell ref="A21:E21"/>
  </mergeCells>
  <hyperlinks>
    <hyperlink ref="A23" location="Contents!A1" display="Link to Contents" xr:uid="{0CC242B1-53BB-4D55-B04F-C51DC898158F}"/>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BA60E-D048-4D1C-9BA3-B0042D9BB547}">
  <sheetPr codeName="Sheet18">
    <tabColor rgb="FF00B050"/>
    <pageSetUpPr fitToPage="1"/>
  </sheetPr>
  <dimension ref="A1:R100"/>
  <sheetViews>
    <sheetView zoomScaleNormal="100" workbookViewId="0"/>
  </sheetViews>
  <sheetFormatPr defaultRowHeight="15" customHeight="1"/>
  <cols>
    <col min="1" max="1" width="25.140625" style="64" customWidth="1"/>
    <col min="2" max="3" width="11.7109375" customWidth="1"/>
    <col min="4" max="4" width="2.7109375" customWidth="1"/>
    <col min="5" max="6" width="11.7109375" customWidth="1"/>
    <col min="7" max="7" width="2.7109375" customWidth="1"/>
    <col min="8" max="9" width="11.7109375" customWidth="1"/>
    <col min="10" max="10" width="2.7109375" customWidth="1"/>
    <col min="11" max="12" width="11.7109375" customWidth="1"/>
    <col min="13" max="13" width="2.7109375" customWidth="1"/>
    <col min="14" max="15" width="11.7109375" customWidth="1"/>
    <col min="16" max="16" width="2.7109375" customWidth="1"/>
    <col min="17" max="18" width="11.7109375" customWidth="1"/>
    <col min="179" max="179" width="22.28515625" customWidth="1"/>
    <col min="180" max="180" width="3.7109375" customWidth="1"/>
    <col min="183" max="183" width="1.7109375" customWidth="1"/>
    <col min="186" max="186" width="1.7109375" customWidth="1"/>
    <col min="189" max="189" width="1.7109375" customWidth="1"/>
    <col min="192" max="192" width="1.7109375" customWidth="1"/>
    <col min="195" max="195" width="1.7109375" customWidth="1"/>
    <col min="198" max="198" width="2" customWidth="1"/>
    <col min="199" max="199" width="12.7109375" customWidth="1"/>
    <col min="215" max="215" width="25.140625" customWidth="1"/>
    <col min="216" max="217" width="11.7109375" customWidth="1"/>
    <col min="218" max="218" width="2.7109375" customWidth="1"/>
    <col min="219" max="220" width="11.7109375" customWidth="1"/>
    <col min="221" max="221" width="2.7109375" customWidth="1"/>
    <col min="222" max="223" width="11.7109375" customWidth="1"/>
    <col min="224" max="224" width="2.7109375" customWidth="1"/>
    <col min="225" max="226" width="11.7109375" customWidth="1"/>
    <col min="227" max="227" width="2.7109375" customWidth="1"/>
    <col min="228" max="229" width="11.7109375" customWidth="1"/>
    <col min="230" max="230" width="2.7109375" customWidth="1"/>
    <col min="231" max="232" width="11.7109375" customWidth="1"/>
    <col min="233" max="233" width="2.7109375" customWidth="1"/>
    <col min="234" max="235" width="11.7109375" customWidth="1"/>
    <col min="435" max="435" width="22.28515625" customWidth="1"/>
    <col min="436" max="436" width="3.7109375" customWidth="1"/>
    <col min="439" max="439" width="1.7109375" customWidth="1"/>
    <col min="442" max="442" width="1.7109375" customWidth="1"/>
    <col min="445" max="445" width="1.7109375" customWidth="1"/>
    <col min="448" max="448" width="1.7109375" customWidth="1"/>
    <col min="451" max="451" width="1.7109375" customWidth="1"/>
    <col min="454" max="454" width="2" customWidth="1"/>
    <col min="455" max="455" width="12.7109375" customWidth="1"/>
    <col min="471" max="471" width="25.140625" customWidth="1"/>
    <col min="472" max="473" width="11.7109375" customWidth="1"/>
    <col min="474" max="474" width="2.7109375" customWidth="1"/>
    <col min="475" max="476" width="11.7109375" customWidth="1"/>
    <col min="477" max="477" width="2.7109375" customWidth="1"/>
    <col min="478" max="479" width="11.7109375" customWidth="1"/>
    <col min="480" max="480" width="2.7109375" customWidth="1"/>
    <col min="481" max="482" width="11.7109375" customWidth="1"/>
    <col min="483" max="483" width="2.7109375" customWidth="1"/>
    <col min="484" max="485" width="11.7109375" customWidth="1"/>
    <col min="486" max="486" width="2.7109375" customWidth="1"/>
    <col min="487" max="488" width="11.7109375" customWidth="1"/>
    <col min="489" max="489" width="2.7109375" customWidth="1"/>
    <col min="490" max="491" width="11.7109375" customWidth="1"/>
    <col min="691" max="691" width="22.28515625" customWidth="1"/>
    <col min="692" max="692" width="3.7109375" customWidth="1"/>
    <col min="695" max="695" width="1.7109375" customWidth="1"/>
    <col min="698" max="698" width="1.7109375" customWidth="1"/>
    <col min="701" max="701" width="1.7109375" customWidth="1"/>
    <col min="704" max="704" width="1.7109375" customWidth="1"/>
    <col min="707" max="707" width="1.7109375" customWidth="1"/>
    <col min="710" max="710" width="2" customWidth="1"/>
    <col min="711" max="711" width="12.7109375" customWidth="1"/>
    <col min="727" max="727" width="25.140625" customWidth="1"/>
    <col min="728" max="729" width="11.7109375" customWidth="1"/>
    <col min="730" max="730" width="2.7109375" customWidth="1"/>
    <col min="731" max="732" width="11.7109375" customWidth="1"/>
    <col min="733" max="733" width="2.7109375" customWidth="1"/>
    <col min="734" max="735" width="11.7109375" customWidth="1"/>
    <col min="736" max="736" width="2.7109375" customWidth="1"/>
    <col min="737" max="738" width="11.7109375" customWidth="1"/>
    <col min="739" max="739" width="2.7109375" customWidth="1"/>
    <col min="740" max="741" width="11.7109375" customWidth="1"/>
    <col min="742" max="742" width="2.7109375" customWidth="1"/>
    <col min="743" max="744" width="11.7109375" customWidth="1"/>
    <col min="745" max="745" width="2.7109375" customWidth="1"/>
    <col min="746" max="747" width="11.7109375" customWidth="1"/>
    <col min="947" max="947" width="22.28515625" customWidth="1"/>
    <col min="948" max="948" width="3.7109375" customWidth="1"/>
    <col min="951" max="951" width="1.7109375" customWidth="1"/>
    <col min="954" max="954" width="1.7109375" customWidth="1"/>
    <col min="957" max="957" width="1.7109375" customWidth="1"/>
    <col min="960" max="960" width="1.7109375" customWidth="1"/>
    <col min="963" max="963" width="1.7109375" customWidth="1"/>
    <col min="966" max="966" width="2" customWidth="1"/>
    <col min="967" max="967" width="12.7109375" customWidth="1"/>
    <col min="983" max="983" width="25.140625" customWidth="1"/>
    <col min="984" max="985" width="11.7109375" customWidth="1"/>
    <col min="986" max="986" width="2.7109375" customWidth="1"/>
    <col min="987" max="988" width="11.7109375" customWidth="1"/>
    <col min="989" max="989" width="2.7109375" customWidth="1"/>
    <col min="990" max="991" width="11.7109375" customWidth="1"/>
    <col min="992" max="992" width="2.7109375" customWidth="1"/>
    <col min="993" max="994" width="11.7109375" customWidth="1"/>
    <col min="995" max="995" width="2.7109375" customWidth="1"/>
    <col min="996" max="997" width="11.7109375" customWidth="1"/>
    <col min="998" max="998" width="2.7109375" customWidth="1"/>
    <col min="999" max="1000" width="11.7109375" customWidth="1"/>
    <col min="1001" max="1001" width="2.7109375" customWidth="1"/>
    <col min="1002" max="1003" width="11.7109375" customWidth="1"/>
    <col min="1203" max="1203" width="22.28515625" customWidth="1"/>
    <col min="1204" max="1204" width="3.7109375" customWidth="1"/>
    <col min="1207" max="1207" width="1.7109375" customWidth="1"/>
    <col min="1210" max="1210" width="1.7109375" customWidth="1"/>
    <col min="1213" max="1213" width="1.7109375" customWidth="1"/>
    <col min="1216" max="1216" width="1.7109375" customWidth="1"/>
    <col min="1219" max="1219" width="1.7109375" customWidth="1"/>
    <col min="1222" max="1222" width="2" customWidth="1"/>
    <col min="1223" max="1223" width="12.7109375" customWidth="1"/>
    <col min="1239" max="1239" width="25.140625" customWidth="1"/>
    <col min="1240" max="1241" width="11.7109375" customWidth="1"/>
    <col min="1242" max="1242" width="2.7109375" customWidth="1"/>
    <col min="1243" max="1244" width="11.7109375" customWidth="1"/>
    <col min="1245" max="1245" width="2.7109375" customWidth="1"/>
    <col min="1246" max="1247" width="11.7109375" customWidth="1"/>
    <col min="1248" max="1248" width="2.7109375" customWidth="1"/>
    <col min="1249" max="1250" width="11.7109375" customWidth="1"/>
    <col min="1251" max="1251" width="2.7109375" customWidth="1"/>
    <col min="1252" max="1253" width="11.7109375" customWidth="1"/>
    <col min="1254" max="1254" width="2.7109375" customWidth="1"/>
    <col min="1255" max="1256" width="11.7109375" customWidth="1"/>
    <col min="1257" max="1257" width="2.7109375" customWidth="1"/>
    <col min="1258" max="1259" width="11.7109375" customWidth="1"/>
    <col min="1459" max="1459" width="22.28515625" customWidth="1"/>
    <col min="1460" max="1460" width="3.7109375" customWidth="1"/>
    <col min="1463" max="1463" width="1.7109375" customWidth="1"/>
    <col min="1466" max="1466" width="1.7109375" customWidth="1"/>
    <col min="1469" max="1469" width="1.7109375" customWidth="1"/>
    <col min="1472" max="1472" width="1.7109375" customWidth="1"/>
    <col min="1475" max="1475" width="1.7109375" customWidth="1"/>
    <col min="1478" max="1478" width="2" customWidth="1"/>
    <col min="1479" max="1479" width="12.7109375" customWidth="1"/>
    <col min="1495" max="1495" width="25.140625" customWidth="1"/>
    <col min="1496" max="1497" width="11.7109375" customWidth="1"/>
    <col min="1498" max="1498" width="2.7109375" customWidth="1"/>
    <col min="1499" max="1500" width="11.7109375" customWidth="1"/>
    <col min="1501" max="1501" width="2.7109375" customWidth="1"/>
    <col min="1502" max="1503" width="11.7109375" customWidth="1"/>
    <col min="1504" max="1504" width="2.7109375" customWidth="1"/>
    <col min="1505" max="1506" width="11.7109375" customWidth="1"/>
    <col min="1507" max="1507" width="2.7109375" customWidth="1"/>
    <col min="1508" max="1509" width="11.7109375" customWidth="1"/>
    <col min="1510" max="1510" width="2.7109375" customWidth="1"/>
    <col min="1511" max="1512" width="11.7109375" customWidth="1"/>
    <col min="1513" max="1513" width="2.7109375" customWidth="1"/>
    <col min="1514" max="1515" width="11.7109375" customWidth="1"/>
    <col min="1715" max="1715" width="22.28515625" customWidth="1"/>
    <col min="1716" max="1716" width="3.7109375" customWidth="1"/>
    <col min="1719" max="1719" width="1.7109375" customWidth="1"/>
    <col min="1722" max="1722" width="1.7109375" customWidth="1"/>
    <col min="1725" max="1725" width="1.7109375" customWidth="1"/>
    <col min="1728" max="1728" width="1.7109375" customWidth="1"/>
    <col min="1731" max="1731" width="1.7109375" customWidth="1"/>
    <col min="1734" max="1734" width="2" customWidth="1"/>
    <col min="1735" max="1735" width="12.7109375" customWidth="1"/>
    <col min="1751" max="1751" width="25.140625" customWidth="1"/>
    <col min="1752" max="1753" width="11.7109375" customWidth="1"/>
    <col min="1754" max="1754" width="2.7109375" customWidth="1"/>
    <col min="1755" max="1756" width="11.7109375" customWidth="1"/>
    <col min="1757" max="1757" width="2.7109375" customWidth="1"/>
    <col min="1758" max="1759" width="11.7109375" customWidth="1"/>
    <col min="1760" max="1760" width="2.7109375" customWidth="1"/>
    <col min="1761" max="1762" width="11.7109375" customWidth="1"/>
    <col min="1763" max="1763" width="2.7109375" customWidth="1"/>
    <col min="1764" max="1765" width="11.7109375" customWidth="1"/>
    <col min="1766" max="1766" width="2.7109375" customWidth="1"/>
    <col min="1767" max="1768" width="11.7109375" customWidth="1"/>
    <col min="1769" max="1769" width="2.7109375" customWidth="1"/>
    <col min="1770" max="1771" width="11.7109375" customWidth="1"/>
    <col min="1971" max="1971" width="22.28515625" customWidth="1"/>
    <col min="1972" max="1972" width="3.7109375" customWidth="1"/>
    <col min="1975" max="1975" width="1.7109375" customWidth="1"/>
    <col min="1978" max="1978" width="1.7109375" customWidth="1"/>
    <col min="1981" max="1981" width="1.7109375" customWidth="1"/>
    <col min="1984" max="1984" width="1.7109375" customWidth="1"/>
    <col min="1987" max="1987" width="1.7109375" customWidth="1"/>
    <col min="1990" max="1990" width="2" customWidth="1"/>
    <col min="1991" max="1991" width="12.7109375" customWidth="1"/>
    <col min="2007" max="2007" width="25.140625" customWidth="1"/>
    <col min="2008" max="2009" width="11.7109375" customWidth="1"/>
    <col min="2010" max="2010" width="2.7109375" customWidth="1"/>
    <col min="2011" max="2012" width="11.7109375" customWidth="1"/>
    <col min="2013" max="2013" width="2.7109375" customWidth="1"/>
    <col min="2014" max="2015" width="11.7109375" customWidth="1"/>
    <col min="2016" max="2016" width="2.7109375" customWidth="1"/>
    <col min="2017" max="2018" width="11.7109375" customWidth="1"/>
    <col min="2019" max="2019" width="2.7109375" customWidth="1"/>
    <col min="2020" max="2021" width="11.7109375" customWidth="1"/>
    <col min="2022" max="2022" width="2.7109375" customWidth="1"/>
    <col min="2023" max="2024" width="11.7109375" customWidth="1"/>
    <col min="2025" max="2025" width="2.7109375" customWidth="1"/>
    <col min="2026" max="2027" width="11.7109375" customWidth="1"/>
    <col min="2227" max="2227" width="22.28515625" customWidth="1"/>
    <col min="2228" max="2228" width="3.7109375" customWidth="1"/>
    <col min="2231" max="2231" width="1.7109375" customWidth="1"/>
    <col min="2234" max="2234" width="1.7109375" customWidth="1"/>
    <col min="2237" max="2237" width="1.7109375" customWidth="1"/>
    <col min="2240" max="2240" width="1.7109375" customWidth="1"/>
    <col min="2243" max="2243" width="1.7109375" customWidth="1"/>
    <col min="2246" max="2246" width="2" customWidth="1"/>
    <col min="2247" max="2247" width="12.7109375" customWidth="1"/>
    <col min="2263" max="2263" width="25.140625" customWidth="1"/>
    <col min="2264" max="2265" width="11.7109375" customWidth="1"/>
    <col min="2266" max="2266" width="2.7109375" customWidth="1"/>
    <col min="2267" max="2268" width="11.7109375" customWidth="1"/>
    <col min="2269" max="2269" width="2.7109375" customWidth="1"/>
    <col min="2270" max="2271" width="11.7109375" customWidth="1"/>
    <col min="2272" max="2272" width="2.7109375" customWidth="1"/>
    <col min="2273" max="2274" width="11.7109375" customWidth="1"/>
    <col min="2275" max="2275" width="2.7109375" customWidth="1"/>
    <col min="2276" max="2277" width="11.7109375" customWidth="1"/>
    <col min="2278" max="2278" width="2.7109375" customWidth="1"/>
    <col min="2279" max="2280" width="11.7109375" customWidth="1"/>
    <col min="2281" max="2281" width="2.7109375" customWidth="1"/>
    <col min="2282" max="2283" width="11.7109375" customWidth="1"/>
    <col min="2483" max="2483" width="22.28515625" customWidth="1"/>
    <col min="2484" max="2484" width="3.7109375" customWidth="1"/>
    <col min="2487" max="2487" width="1.7109375" customWidth="1"/>
    <col min="2490" max="2490" width="1.7109375" customWidth="1"/>
    <col min="2493" max="2493" width="1.7109375" customWidth="1"/>
    <col min="2496" max="2496" width="1.7109375" customWidth="1"/>
    <col min="2499" max="2499" width="1.7109375" customWidth="1"/>
    <col min="2502" max="2502" width="2" customWidth="1"/>
    <col min="2503" max="2503" width="12.7109375" customWidth="1"/>
    <col min="2519" max="2519" width="25.140625" customWidth="1"/>
    <col min="2520" max="2521" width="11.7109375" customWidth="1"/>
    <col min="2522" max="2522" width="2.7109375" customWidth="1"/>
    <col min="2523" max="2524" width="11.7109375" customWidth="1"/>
    <col min="2525" max="2525" width="2.7109375" customWidth="1"/>
    <col min="2526" max="2527" width="11.7109375" customWidth="1"/>
    <col min="2528" max="2528" width="2.7109375" customWidth="1"/>
    <col min="2529" max="2530" width="11.7109375" customWidth="1"/>
    <col min="2531" max="2531" width="2.7109375" customWidth="1"/>
    <col min="2532" max="2533" width="11.7109375" customWidth="1"/>
    <col min="2534" max="2534" width="2.7109375" customWidth="1"/>
    <col min="2535" max="2536" width="11.7109375" customWidth="1"/>
    <col min="2537" max="2537" width="2.7109375" customWidth="1"/>
    <col min="2538" max="2539" width="11.7109375" customWidth="1"/>
    <col min="2739" max="2739" width="22.28515625" customWidth="1"/>
    <col min="2740" max="2740" width="3.7109375" customWidth="1"/>
    <col min="2743" max="2743" width="1.7109375" customWidth="1"/>
    <col min="2746" max="2746" width="1.7109375" customWidth="1"/>
    <col min="2749" max="2749" width="1.7109375" customWidth="1"/>
    <col min="2752" max="2752" width="1.7109375" customWidth="1"/>
    <col min="2755" max="2755" width="1.7109375" customWidth="1"/>
    <col min="2758" max="2758" width="2" customWidth="1"/>
    <col min="2759" max="2759" width="12.7109375" customWidth="1"/>
    <col min="2775" max="2775" width="25.140625" customWidth="1"/>
    <col min="2776" max="2777" width="11.7109375" customWidth="1"/>
    <col min="2778" max="2778" width="2.7109375" customWidth="1"/>
    <col min="2779" max="2780" width="11.7109375" customWidth="1"/>
    <col min="2781" max="2781" width="2.7109375" customWidth="1"/>
    <col min="2782" max="2783" width="11.7109375" customWidth="1"/>
    <col min="2784" max="2784" width="2.7109375" customWidth="1"/>
    <col min="2785" max="2786" width="11.7109375" customWidth="1"/>
    <col min="2787" max="2787" width="2.7109375" customWidth="1"/>
    <col min="2788" max="2789" width="11.7109375" customWidth="1"/>
    <col min="2790" max="2790" width="2.7109375" customWidth="1"/>
    <col min="2791" max="2792" width="11.7109375" customWidth="1"/>
    <col min="2793" max="2793" width="2.7109375" customWidth="1"/>
    <col min="2794" max="2795" width="11.7109375" customWidth="1"/>
    <col min="2995" max="2995" width="22.28515625" customWidth="1"/>
    <col min="2996" max="2996" width="3.7109375" customWidth="1"/>
    <col min="2999" max="2999" width="1.7109375" customWidth="1"/>
    <col min="3002" max="3002" width="1.7109375" customWidth="1"/>
    <col min="3005" max="3005" width="1.7109375" customWidth="1"/>
    <col min="3008" max="3008" width="1.7109375" customWidth="1"/>
    <col min="3011" max="3011" width="1.7109375" customWidth="1"/>
    <col min="3014" max="3014" width="2" customWidth="1"/>
    <col min="3015" max="3015" width="12.7109375" customWidth="1"/>
    <col min="3031" max="3031" width="25.140625" customWidth="1"/>
    <col min="3032" max="3033" width="11.7109375" customWidth="1"/>
    <col min="3034" max="3034" width="2.7109375" customWidth="1"/>
    <col min="3035" max="3036" width="11.7109375" customWidth="1"/>
    <col min="3037" max="3037" width="2.7109375" customWidth="1"/>
    <col min="3038" max="3039" width="11.7109375" customWidth="1"/>
    <col min="3040" max="3040" width="2.7109375" customWidth="1"/>
    <col min="3041" max="3042" width="11.7109375" customWidth="1"/>
    <col min="3043" max="3043" width="2.7109375" customWidth="1"/>
    <col min="3044" max="3045" width="11.7109375" customWidth="1"/>
    <col min="3046" max="3046" width="2.7109375" customWidth="1"/>
    <col min="3047" max="3048" width="11.7109375" customWidth="1"/>
    <col min="3049" max="3049" width="2.7109375" customWidth="1"/>
    <col min="3050" max="3051" width="11.7109375" customWidth="1"/>
    <col min="3251" max="3251" width="22.28515625" customWidth="1"/>
    <col min="3252" max="3252" width="3.7109375" customWidth="1"/>
    <col min="3255" max="3255" width="1.7109375" customWidth="1"/>
    <col min="3258" max="3258" width="1.7109375" customWidth="1"/>
    <col min="3261" max="3261" width="1.7109375" customWidth="1"/>
    <col min="3264" max="3264" width="1.7109375" customWidth="1"/>
    <col min="3267" max="3267" width="1.7109375" customWidth="1"/>
    <col min="3270" max="3270" width="2" customWidth="1"/>
    <col min="3271" max="3271" width="12.7109375" customWidth="1"/>
    <col min="3287" max="3287" width="25.140625" customWidth="1"/>
    <col min="3288" max="3289" width="11.7109375" customWidth="1"/>
    <col min="3290" max="3290" width="2.7109375" customWidth="1"/>
    <col min="3291" max="3292" width="11.7109375" customWidth="1"/>
    <col min="3293" max="3293" width="2.7109375" customWidth="1"/>
    <col min="3294" max="3295" width="11.7109375" customWidth="1"/>
    <col min="3296" max="3296" width="2.7109375" customWidth="1"/>
    <col min="3297" max="3298" width="11.7109375" customWidth="1"/>
    <col min="3299" max="3299" width="2.7109375" customWidth="1"/>
    <col min="3300" max="3301" width="11.7109375" customWidth="1"/>
    <col min="3302" max="3302" width="2.7109375" customWidth="1"/>
    <col min="3303" max="3304" width="11.7109375" customWidth="1"/>
    <col min="3305" max="3305" width="2.7109375" customWidth="1"/>
    <col min="3306" max="3307" width="11.7109375" customWidth="1"/>
    <col min="3507" max="3507" width="22.28515625" customWidth="1"/>
    <col min="3508" max="3508" width="3.7109375" customWidth="1"/>
    <col min="3511" max="3511" width="1.7109375" customWidth="1"/>
    <col min="3514" max="3514" width="1.7109375" customWidth="1"/>
    <col min="3517" max="3517" width="1.7109375" customWidth="1"/>
    <col min="3520" max="3520" width="1.7109375" customWidth="1"/>
    <col min="3523" max="3523" width="1.7109375" customWidth="1"/>
    <col min="3526" max="3526" width="2" customWidth="1"/>
    <col min="3527" max="3527" width="12.7109375" customWidth="1"/>
    <col min="3543" max="3543" width="25.140625" customWidth="1"/>
    <col min="3544" max="3545" width="11.7109375" customWidth="1"/>
    <col min="3546" max="3546" width="2.7109375" customWidth="1"/>
    <col min="3547" max="3548" width="11.7109375" customWidth="1"/>
    <col min="3549" max="3549" width="2.7109375" customWidth="1"/>
    <col min="3550" max="3551" width="11.7109375" customWidth="1"/>
    <col min="3552" max="3552" width="2.7109375" customWidth="1"/>
    <col min="3553" max="3554" width="11.7109375" customWidth="1"/>
    <col min="3555" max="3555" width="2.7109375" customWidth="1"/>
    <col min="3556" max="3557" width="11.7109375" customWidth="1"/>
    <col min="3558" max="3558" width="2.7109375" customWidth="1"/>
    <col min="3559" max="3560" width="11.7109375" customWidth="1"/>
    <col min="3561" max="3561" width="2.7109375" customWidth="1"/>
    <col min="3562" max="3563" width="11.7109375" customWidth="1"/>
    <col min="3763" max="3763" width="22.28515625" customWidth="1"/>
    <col min="3764" max="3764" width="3.7109375" customWidth="1"/>
    <col min="3767" max="3767" width="1.7109375" customWidth="1"/>
    <col min="3770" max="3770" width="1.7109375" customWidth="1"/>
    <col min="3773" max="3773" width="1.7109375" customWidth="1"/>
    <col min="3776" max="3776" width="1.7109375" customWidth="1"/>
    <col min="3779" max="3779" width="1.7109375" customWidth="1"/>
    <col min="3782" max="3782" width="2" customWidth="1"/>
    <col min="3783" max="3783" width="12.7109375" customWidth="1"/>
    <col min="3799" max="3799" width="25.140625" customWidth="1"/>
    <col min="3800" max="3801" width="11.7109375" customWidth="1"/>
    <col min="3802" max="3802" width="2.7109375" customWidth="1"/>
    <col min="3803" max="3804" width="11.7109375" customWidth="1"/>
    <col min="3805" max="3805" width="2.7109375" customWidth="1"/>
    <col min="3806" max="3807" width="11.7109375" customWidth="1"/>
    <col min="3808" max="3808" width="2.7109375" customWidth="1"/>
    <col min="3809" max="3810" width="11.7109375" customWidth="1"/>
    <col min="3811" max="3811" width="2.7109375" customWidth="1"/>
    <col min="3812" max="3813" width="11.7109375" customWidth="1"/>
    <col min="3814" max="3814" width="2.7109375" customWidth="1"/>
    <col min="3815" max="3816" width="11.7109375" customWidth="1"/>
    <col min="3817" max="3817" width="2.7109375" customWidth="1"/>
    <col min="3818" max="3819" width="11.7109375" customWidth="1"/>
    <col min="4019" max="4019" width="22.28515625" customWidth="1"/>
    <col min="4020" max="4020" width="3.7109375" customWidth="1"/>
    <col min="4023" max="4023" width="1.7109375" customWidth="1"/>
    <col min="4026" max="4026" width="1.7109375" customWidth="1"/>
    <col min="4029" max="4029" width="1.7109375" customWidth="1"/>
    <col min="4032" max="4032" width="1.7109375" customWidth="1"/>
    <col min="4035" max="4035" width="1.7109375" customWidth="1"/>
    <col min="4038" max="4038" width="2" customWidth="1"/>
    <col min="4039" max="4039" width="12.7109375" customWidth="1"/>
    <col min="4055" max="4055" width="25.140625" customWidth="1"/>
    <col min="4056" max="4057" width="11.7109375" customWidth="1"/>
    <col min="4058" max="4058" width="2.7109375" customWidth="1"/>
    <col min="4059" max="4060" width="11.7109375" customWidth="1"/>
    <col min="4061" max="4061" width="2.7109375" customWidth="1"/>
    <col min="4062" max="4063" width="11.7109375" customWidth="1"/>
    <col min="4064" max="4064" width="2.7109375" customWidth="1"/>
    <col min="4065" max="4066" width="11.7109375" customWidth="1"/>
    <col min="4067" max="4067" width="2.7109375" customWidth="1"/>
    <col min="4068" max="4069" width="11.7109375" customWidth="1"/>
    <col min="4070" max="4070" width="2.7109375" customWidth="1"/>
    <col min="4071" max="4072" width="11.7109375" customWidth="1"/>
    <col min="4073" max="4073" width="2.7109375" customWidth="1"/>
    <col min="4074" max="4075" width="11.7109375" customWidth="1"/>
    <col min="4275" max="4275" width="22.28515625" customWidth="1"/>
    <col min="4276" max="4276" width="3.7109375" customWidth="1"/>
    <col min="4279" max="4279" width="1.7109375" customWidth="1"/>
    <col min="4282" max="4282" width="1.7109375" customWidth="1"/>
    <col min="4285" max="4285" width="1.7109375" customWidth="1"/>
    <col min="4288" max="4288" width="1.7109375" customWidth="1"/>
    <col min="4291" max="4291" width="1.7109375" customWidth="1"/>
    <col min="4294" max="4294" width="2" customWidth="1"/>
    <col min="4295" max="4295" width="12.7109375" customWidth="1"/>
    <col min="4311" max="4311" width="25.140625" customWidth="1"/>
    <col min="4312" max="4313" width="11.7109375" customWidth="1"/>
    <col min="4314" max="4314" width="2.7109375" customWidth="1"/>
    <col min="4315" max="4316" width="11.7109375" customWidth="1"/>
    <col min="4317" max="4317" width="2.7109375" customWidth="1"/>
    <col min="4318" max="4319" width="11.7109375" customWidth="1"/>
    <col min="4320" max="4320" width="2.7109375" customWidth="1"/>
    <col min="4321" max="4322" width="11.7109375" customWidth="1"/>
    <col min="4323" max="4323" width="2.7109375" customWidth="1"/>
    <col min="4324" max="4325" width="11.7109375" customWidth="1"/>
    <col min="4326" max="4326" width="2.7109375" customWidth="1"/>
    <col min="4327" max="4328" width="11.7109375" customWidth="1"/>
    <col min="4329" max="4329" width="2.7109375" customWidth="1"/>
    <col min="4330" max="4331" width="11.7109375" customWidth="1"/>
    <col min="4531" max="4531" width="22.28515625" customWidth="1"/>
    <col min="4532" max="4532" width="3.7109375" customWidth="1"/>
    <col min="4535" max="4535" width="1.7109375" customWidth="1"/>
    <col min="4538" max="4538" width="1.7109375" customWidth="1"/>
    <col min="4541" max="4541" width="1.7109375" customWidth="1"/>
    <col min="4544" max="4544" width="1.7109375" customWidth="1"/>
    <col min="4547" max="4547" width="1.7109375" customWidth="1"/>
    <col min="4550" max="4550" width="2" customWidth="1"/>
    <col min="4551" max="4551" width="12.7109375" customWidth="1"/>
    <col min="4567" max="4567" width="25.140625" customWidth="1"/>
    <col min="4568" max="4569" width="11.7109375" customWidth="1"/>
    <col min="4570" max="4570" width="2.7109375" customWidth="1"/>
    <col min="4571" max="4572" width="11.7109375" customWidth="1"/>
    <col min="4573" max="4573" width="2.7109375" customWidth="1"/>
    <col min="4574" max="4575" width="11.7109375" customWidth="1"/>
    <col min="4576" max="4576" width="2.7109375" customWidth="1"/>
    <col min="4577" max="4578" width="11.7109375" customWidth="1"/>
    <col min="4579" max="4579" width="2.7109375" customWidth="1"/>
    <col min="4580" max="4581" width="11.7109375" customWidth="1"/>
    <col min="4582" max="4582" width="2.7109375" customWidth="1"/>
    <col min="4583" max="4584" width="11.7109375" customWidth="1"/>
    <col min="4585" max="4585" width="2.7109375" customWidth="1"/>
    <col min="4586" max="4587" width="11.7109375" customWidth="1"/>
    <col min="4787" max="4787" width="22.28515625" customWidth="1"/>
    <col min="4788" max="4788" width="3.7109375" customWidth="1"/>
    <col min="4791" max="4791" width="1.7109375" customWidth="1"/>
    <col min="4794" max="4794" width="1.7109375" customWidth="1"/>
    <col min="4797" max="4797" width="1.7109375" customWidth="1"/>
    <col min="4800" max="4800" width="1.7109375" customWidth="1"/>
    <col min="4803" max="4803" width="1.7109375" customWidth="1"/>
    <col min="4806" max="4806" width="2" customWidth="1"/>
    <col min="4807" max="4807" width="12.7109375" customWidth="1"/>
    <col min="4823" max="4823" width="25.140625" customWidth="1"/>
    <col min="4824" max="4825" width="11.7109375" customWidth="1"/>
    <col min="4826" max="4826" width="2.7109375" customWidth="1"/>
    <col min="4827" max="4828" width="11.7109375" customWidth="1"/>
    <col min="4829" max="4829" width="2.7109375" customWidth="1"/>
    <col min="4830" max="4831" width="11.7109375" customWidth="1"/>
    <col min="4832" max="4832" width="2.7109375" customWidth="1"/>
    <col min="4833" max="4834" width="11.7109375" customWidth="1"/>
    <col min="4835" max="4835" width="2.7109375" customWidth="1"/>
    <col min="4836" max="4837" width="11.7109375" customWidth="1"/>
    <col min="4838" max="4838" width="2.7109375" customWidth="1"/>
    <col min="4839" max="4840" width="11.7109375" customWidth="1"/>
    <col min="4841" max="4841" width="2.7109375" customWidth="1"/>
    <col min="4842" max="4843" width="11.7109375" customWidth="1"/>
    <col min="5043" max="5043" width="22.28515625" customWidth="1"/>
    <col min="5044" max="5044" width="3.7109375" customWidth="1"/>
    <col min="5047" max="5047" width="1.7109375" customWidth="1"/>
    <col min="5050" max="5050" width="1.7109375" customWidth="1"/>
    <col min="5053" max="5053" width="1.7109375" customWidth="1"/>
    <col min="5056" max="5056" width="1.7109375" customWidth="1"/>
    <col min="5059" max="5059" width="1.7109375" customWidth="1"/>
    <col min="5062" max="5062" width="2" customWidth="1"/>
    <col min="5063" max="5063" width="12.7109375" customWidth="1"/>
    <col min="5079" max="5079" width="25.140625" customWidth="1"/>
    <col min="5080" max="5081" width="11.7109375" customWidth="1"/>
    <col min="5082" max="5082" width="2.7109375" customWidth="1"/>
    <col min="5083" max="5084" width="11.7109375" customWidth="1"/>
    <col min="5085" max="5085" width="2.7109375" customWidth="1"/>
    <col min="5086" max="5087" width="11.7109375" customWidth="1"/>
    <col min="5088" max="5088" width="2.7109375" customWidth="1"/>
    <col min="5089" max="5090" width="11.7109375" customWidth="1"/>
    <col min="5091" max="5091" width="2.7109375" customWidth="1"/>
    <col min="5092" max="5093" width="11.7109375" customWidth="1"/>
    <col min="5094" max="5094" width="2.7109375" customWidth="1"/>
    <col min="5095" max="5096" width="11.7109375" customWidth="1"/>
    <col min="5097" max="5097" width="2.7109375" customWidth="1"/>
    <col min="5098" max="5099" width="11.7109375" customWidth="1"/>
    <col min="5299" max="5299" width="22.28515625" customWidth="1"/>
    <col min="5300" max="5300" width="3.7109375" customWidth="1"/>
    <col min="5303" max="5303" width="1.7109375" customWidth="1"/>
    <col min="5306" max="5306" width="1.7109375" customWidth="1"/>
    <col min="5309" max="5309" width="1.7109375" customWidth="1"/>
    <col min="5312" max="5312" width="1.7109375" customWidth="1"/>
    <col min="5315" max="5315" width="1.7109375" customWidth="1"/>
    <col min="5318" max="5318" width="2" customWidth="1"/>
    <col min="5319" max="5319" width="12.7109375" customWidth="1"/>
    <col min="5335" max="5335" width="25.140625" customWidth="1"/>
    <col min="5336" max="5337" width="11.7109375" customWidth="1"/>
    <col min="5338" max="5338" width="2.7109375" customWidth="1"/>
    <col min="5339" max="5340" width="11.7109375" customWidth="1"/>
    <col min="5341" max="5341" width="2.7109375" customWidth="1"/>
    <col min="5342" max="5343" width="11.7109375" customWidth="1"/>
    <col min="5344" max="5344" width="2.7109375" customWidth="1"/>
    <col min="5345" max="5346" width="11.7109375" customWidth="1"/>
    <col min="5347" max="5347" width="2.7109375" customWidth="1"/>
    <col min="5348" max="5349" width="11.7109375" customWidth="1"/>
    <col min="5350" max="5350" width="2.7109375" customWidth="1"/>
    <col min="5351" max="5352" width="11.7109375" customWidth="1"/>
    <col min="5353" max="5353" width="2.7109375" customWidth="1"/>
    <col min="5354" max="5355" width="11.7109375" customWidth="1"/>
    <col min="5555" max="5555" width="22.28515625" customWidth="1"/>
    <col min="5556" max="5556" width="3.7109375" customWidth="1"/>
    <col min="5559" max="5559" width="1.7109375" customWidth="1"/>
    <col min="5562" max="5562" width="1.7109375" customWidth="1"/>
    <col min="5565" max="5565" width="1.7109375" customWidth="1"/>
    <col min="5568" max="5568" width="1.7109375" customWidth="1"/>
    <col min="5571" max="5571" width="1.7109375" customWidth="1"/>
    <col min="5574" max="5574" width="2" customWidth="1"/>
    <col min="5575" max="5575" width="12.7109375" customWidth="1"/>
    <col min="5591" max="5591" width="25.140625" customWidth="1"/>
    <col min="5592" max="5593" width="11.7109375" customWidth="1"/>
    <col min="5594" max="5594" width="2.7109375" customWidth="1"/>
    <col min="5595" max="5596" width="11.7109375" customWidth="1"/>
    <col min="5597" max="5597" width="2.7109375" customWidth="1"/>
    <col min="5598" max="5599" width="11.7109375" customWidth="1"/>
    <col min="5600" max="5600" width="2.7109375" customWidth="1"/>
    <col min="5601" max="5602" width="11.7109375" customWidth="1"/>
    <col min="5603" max="5603" width="2.7109375" customWidth="1"/>
    <col min="5604" max="5605" width="11.7109375" customWidth="1"/>
    <col min="5606" max="5606" width="2.7109375" customWidth="1"/>
    <col min="5607" max="5608" width="11.7109375" customWidth="1"/>
    <col min="5609" max="5609" width="2.7109375" customWidth="1"/>
    <col min="5610" max="5611" width="11.7109375" customWidth="1"/>
    <col min="5811" max="5811" width="22.28515625" customWidth="1"/>
    <col min="5812" max="5812" width="3.7109375" customWidth="1"/>
    <col min="5815" max="5815" width="1.7109375" customWidth="1"/>
    <col min="5818" max="5818" width="1.7109375" customWidth="1"/>
    <col min="5821" max="5821" width="1.7109375" customWidth="1"/>
    <col min="5824" max="5824" width="1.7109375" customWidth="1"/>
    <col min="5827" max="5827" width="1.7109375" customWidth="1"/>
    <col min="5830" max="5830" width="2" customWidth="1"/>
    <col min="5831" max="5831" width="12.7109375" customWidth="1"/>
    <col min="5847" max="5847" width="25.140625" customWidth="1"/>
    <col min="5848" max="5849" width="11.7109375" customWidth="1"/>
    <col min="5850" max="5850" width="2.7109375" customWidth="1"/>
    <col min="5851" max="5852" width="11.7109375" customWidth="1"/>
    <col min="5853" max="5853" width="2.7109375" customWidth="1"/>
    <col min="5854" max="5855" width="11.7109375" customWidth="1"/>
    <col min="5856" max="5856" width="2.7109375" customWidth="1"/>
    <col min="5857" max="5858" width="11.7109375" customWidth="1"/>
    <col min="5859" max="5859" width="2.7109375" customWidth="1"/>
    <col min="5860" max="5861" width="11.7109375" customWidth="1"/>
    <col min="5862" max="5862" width="2.7109375" customWidth="1"/>
    <col min="5863" max="5864" width="11.7109375" customWidth="1"/>
    <col min="5865" max="5865" width="2.7109375" customWidth="1"/>
    <col min="5866" max="5867" width="11.7109375" customWidth="1"/>
    <col min="6067" max="6067" width="22.28515625" customWidth="1"/>
    <col min="6068" max="6068" width="3.7109375" customWidth="1"/>
    <col min="6071" max="6071" width="1.7109375" customWidth="1"/>
    <col min="6074" max="6074" width="1.7109375" customWidth="1"/>
    <col min="6077" max="6077" width="1.7109375" customWidth="1"/>
    <col min="6080" max="6080" width="1.7109375" customWidth="1"/>
    <col min="6083" max="6083" width="1.7109375" customWidth="1"/>
    <col min="6086" max="6086" width="2" customWidth="1"/>
    <col min="6087" max="6087" width="12.7109375" customWidth="1"/>
    <col min="6103" max="6103" width="25.140625" customWidth="1"/>
    <col min="6104" max="6105" width="11.7109375" customWidth="1"/>
    <col min="6106" max="6106" width="2.7109375" customWidth="1"/>
    <col min="6107" max="6108" width="11.7109375" customWidth="1"/>
    <col min="6109" max="6109" width="2.7109375" customWidth="1"/>
    <col min="6110" max="6111" width="11.7109375" customWidth="1"/>
    <col min="6112" max="6112" width="2.7109375" customWidth="1"/>
    <col min="6113" max="6114" width="11.7109375" customWidth="1"/>
    <col min="6115" max="6115" width="2.7109375" customWidth="1"/>
    <col min="6116" max="6117" width="11.7109375" customWidth="1"/>
    <col min="6118" max="6118" width="2.7109375" customWidth="1"/>
    <col min="6119" max="6120" width="11.7109375" customWidth="1"/>
    <col min="6121" max="6121" width="2.7109375" customWidth="1"/>
    <col min="6122" max="6123" width="11.7109375" customWidth="1"/>
    <col min="6323" max="6323" width="22.28515625" customWidth="1"/>
    <col min="6324" max="6324" width="3.7109375" customWidth="1"/>
    <col min="6327" max="6327" width="1.7109375" customWidth="1"/>
    <col min="6330" max="6330" width="1.7109375" customWidth="1"/>
    <col min="6333" max="6333" width="1.7109375" customWidth="1"/>
    <col min="6336" max="6336" width="1.7109375" customWidth="1"/>
    <col min="6339" max="6339" width="1.7109375" customWidth="1"/>
    <col min="6342" max="6342" width="2" customWidth="1"/>
    <col min="6343" max="6343" width="12.7109375" customWidth="1"/>
    <col min="6359" max="6359" width="25.140625" customWidth="1"/>
    <col min="6360" max="6361" width="11.7109375" customWidth="1"/>
    <col min="6362" max="6362" width="2.7109375" customWidth="1"/>
    <col min="6363" max="6364" width="11.7109375" customWidth="1"/>
    <col min="6365" max="6365" width="2.7109375" customWidth="1"/>
    <col min="6366" max="6367" width="11.7109375" customWidth="1"/>
    <col min="6368" max="6368" width="2.7109375" customWidth="1"/>
    <col min="6369" max="6370" width="11.7109375" customWidth="1"/>
    <col min="6371" max="6371" width="2.7109375" customWidth="1"/>
    <col min="6372" max="6373" width="11.7109375" customWidth="1"/>
    <col min="6374" max="6374" width="2.7109375" customWidth="1"/>
    <col min="6375" max="6376" width="11.7109375" customWidth="1"/>
    <col min="6377" max="6377" width="2.7109375" customWidth="1"/>
    <col min="6378" max="6379" width="11.7109375" customWidth="1"/>
    <col min="6579" max="6579" width="22.28515625" customWidth="1"/>
    <col min="6580" max="6580" width="3.7109375" customWidth="1"/>
    <col min="6583" max="6583" width="1.7109375" customWidth="1"/>
    <col min="6586" max="6586" width="1.7109375" customWidth="1"/>
    <col min="6589" max="6589" width="1.7109375" customWidth="1"/>
    <col min="6592" max="6592" width="1.7109375" customWidth="1"/>
    <col min="6595" max="6595" width="1.7109375" customWidth="1"/>
    <col min="6598" max="6598" width="2" customWidth="1"/>
    <col min="6599" max="6599" width="12.7109375" customWidth="1"/>
    <col min="6615" max="6615" width="25.140625" customWidth="1"/>
    <col min="6616" max="6617" width="11.7109375" customWidth="1"/>
    <col min="6618" max="6618" width="2.7109375" customWidth="1"/>
    <col min="6619" max="6620" width="11.7109375" customWidth="1"/>
    <col min="6621" max="6621" width="2.7109375" customWidth="1"/>
    <col min="6622" max="6623" width="11.7109375" customWidth="1"/>
    <col min="6624" max="6624" width="2.7109375" customWidth="1"/>
    <col min="6625" max="6626" width="11.7109375" customWidth="1"/>
    <col min="6627" max="6627" width="2.7109375" customWidth="1"/>
    <col min="6628" max="6629" width="11.7109375" customWidth="1"/>
    <col min="6630" max="6630" width="2.7109375" customWidth="1"/>
    <col min="6631" max="6632" width="11.7109375" customWidth="1"/>
    <col min="6633" max="6633" width="2.7109375" customWidth="1"/>
    <col min="6634" max="6635" width="11.7109375" customWidth="1"/>
    <col min="6835" max="6835" width="22.28515625" customWidth="1"/>
    <col min="6836" max="6836" width="3.7109375" customWidth="1"/>
    <col min="6839" max="6839" width="1.7109375" customWidth="1"/>
    <col min="6842" max="6842" width="1.7109375" customWidth="1"/>
    <col min="6845" max="6845" width="1.7109375" customWidth="1"/>
    <col min="6848" max="6848" width="1.7109375" customWidth="1"/>
    <col min="6851" max="6851" width="1.7109375" customWidth="1"/>
    <col min="6854" max="6854" width="2" customWidth="1"/>
    <col min="6855" max="6855" width="12.7109375" customWidth="1"/>
    <col min="6871" max="6871" width="25.140625" customWidth="1"/>
    <col min="6872" max="6873" width="11.7109375" customWidth="1"/>
    <col min="6874" max="6874" width="2.7109375" customWidth="1"/>
    <col min="6875" max="6876" width="11.7109375" customWidth="1"/>
    <col min="6877" max="6877" width="2.7109375" customWidth="1"/>
    <col min="6878" max="6879" width="11.7109375" customWidth="1"/>
    <col min="6880" max="6880" width="2.7109375" customWidth="1"/>
    <col min="6881" max="6882" width="11.7109375" customWidth="1"/>
    <col min="6883" max="6883" width="2.7109375" customWidth="1"/>
    <col min="6884" max="6885" width="11.7109375" customWidth="1"/>
    <col min="6886" max="6886" width="2.7109375" customWidth="1"/>
    <col min="6887" max="6888" width="11.7109375" customWidth="1"/>
    <col min="6889" max="6889" width="2.7109375" customWidth="1"/>
    <col min="6890" max="6891" width="11.7109375" customWidth="1"/>
    <col min="7091" max="7091" width="22.28515625" customWidth="1"/>
    <col min="7092" max="7092" width="3.7109375" customWidth="1"/>
    <col min="7095" max="7095" width="1.7109375" customWidth="1"/>
    <col min="7098" max="7098" width="1.7109375" customWidth="1"/>
    <col min="7101" max="7101" width="1.7109375" customWidth="1"/>
    <col min="7104" max="7104" width="1.7109375" customWidth="1"/>
    <col min="7107" max="7107" width="1.7109375" customWidth="1"/>
    <col min="7110" max="7110" width="2" customWidth="1"/>
    <col min="7111" max="7111" width="12.7109375" customWidth="1"/>
    <col min="7127" max="7127" width="25.140625" customWidth="1"/>
    <col min="7128" max="7129" width="11.7109375" customWidth="1"/>
    <col min="7130" max="7130" width="2.7109375" customWidth="1"/>
    <col min="7131" max="7132" width="11.7109375" customWidth="1"/>
    <col min="7133" max="7133" width="2.7109375" customWidth="1"/>
    <col min="7134" max="7135" width="11.7109375" customWidth="1"/>
    <col min="7136" max="7136" width="2.7109375" customWidth="1"/>
    <col min="7137" max="7138" width="11.7109375" customWidth="1"/>
    <col min="7139" max="7139" width="2.7109375" customWidth="1"/>
    <col min="7140" max="7141" width="11.7109375" customWidth="1"/>
    <col min="7142" max="7142" width="2.7109375" customWidth="1"/>
    <col min="7143" max="7144" width="11.7109375" customWidth="1"/>
    <col min="7145" max="7145" width="2.7109375" customWidth="1"/>
    <col min="7146" max="7147" width="11.7109375" customWidth="1"/>
    <col min="7347" max="7347" width="22.28515625" customWidth="1"/>
    <col min="7348" max="7348" width="3.7109375" customWidth="1"/>
    <col min="7351" max="7351" width="1.7109375" customWidth="1"/>
    <col min="7354" max="7354" width="1.7109375" customWidth="1"/>
    <col min="7357" max="7357" width="1.7109375" customWidth="1"/>
    <col min="7360" max="7360" width="1.7109375" customWidth="1"/>
    <col min="7363" max="7363" width="1.7109375" customWidth="1"/>
    <col min="7366" max="7366" width="2" customWidth="1"/>
    <col min="7367" max="7367" width="12.7109375" customWidth="1"/>
    <col min="7383" max="7383" width="25.140625" customWidth="1"/>
    <col min="7384" max="7385" width="11.7109375" customWidth="1"/>
    <col min="7386" max="7386" width="2.7109375" customWidth="1"/>
    <col min="7387" max="7388" width="11.7109375" customWidth="1"/>
    <col min="7389" max="7389" width="2.7109375" customWidth="1"/>
    <col min="7390" max="7391" width="11.7109375" customWidth="1"/>
    <col min="7392" max="7392" width="2.7109375" customWidth="1"/>
    <col min="7393" max="7394" width="11.7109375" customWidth="1"/>
    <col min="7395" max="7395" width="2.7109375" customWidth="1"/>
    <col min="7396" max="7397" width="11.7109375" customWidth="1"/>
    <col min="7398" max="7398" width="2.7109375" customWidth="1"/>
    <col min="7399" max="7400" width="11.7109375" customWidth="1"/>
    <col min="7401" max="7401" width="2.7109375" customWidth="1"/>
    <col min="7402" max="7403" width="11.7109375" customWidth="1"/>
    <col min="7603" max="7603" width="22.28515625" customWidth="1"/>
    <col min="7604" max="7604" width="3.7109375" customWidth="1"/>
    <col min="7607" max="7607" width="1.7109375" customWidth="1"/>
    <col min="7610" max="7610" width="1.7109375" customWidth="1"/>
    <col min="7613" max="7613" width="1.7109375" customWidth="1"/>
    <col min="7616" max="7616" width="1.7109375" customWidth="1"/>
    <col min="7619" max="7619" width="1.7109375" customWidth="1"/>
    <col min="7622" max="7622" width="2" customWidth="1"/>
    <col min="7623" max="7623" width="12.7109375" customWidth="1"/>
    <col min="7639" max="7639" width="25.140625" customWidth="1"/>
    <col min="7640" max="7641" width="11.7109375" customWidth="1"/>
    <col min="7642" max="7642" width="2.7109375" customWidth="1"/>
    <col min="7643" max="7644" width="11.7109375" customWidth="1"/>
    <col min="7645" max="7645" width="2.7109375" customWidth="1"/>
    <col min="7646" max="7647" width="11.7109375" customWidth="1"/>
    <col min="7648" max="7648" width="2.7109375" customWidth="1"/>
    <col min="7649" max="7650" width="11.7109375" customWidth="1"/>
    <col min="7651" max="7651" width="2.7109375" customWidth="1"/>
    <col min="7652" max="7653" width="11.7109375" customWidth="1"/>
    <col min="7654" max="7654" width="2.7109375" customWidth="1"/>
    <col min="7655" max="7656" width="11.7109375" customWidth="1"/>
    <col min="7657" max="7657" width="2.7109375" customWidth="1"/>
    <col min="7658" max="7659" width="11.7109375" customWidth="1"/>
    <col min="7859" max="7859" width="22.28515625" customWidth="1"/>
    <col min="7860" max="7860" width="3.7109375" customWidth="1"/>
    <col min="7863" max="7863" width="1.7109375" customWidth="1"/>
    <col min="7866" max="7866" width="1.7109375" customWidth="1"/>
    <col min="7869" max="7869" width="1.7109375" customWidth="1"/>
    <col min="7872" max="7872" width="1.7109375" customWidth="1"/>
    <col min="7875" max="7875" width="1.7109375" customWidth="1"/>
    <col min="7878" max="7878" width="2" customWidth="1"/>
    <col min="7879" max="7879" width="12.7109375" customWidth="1"/>
    <col min="7895" max="7895" width="25.140625" customWidth="1"/>
    <col min="7896" max="7897" width="11.7109375" customWidth="1"/>
    <col min="7898" max="7898" width="2.7109375" customWidth="1"/>
    <col min="7899" max="7900" width="11.7109375" customWidth="1"/>
    <col min="7901" max="7901" width="2.7109375" customWidth="1"/>
    <col min="7902" max="7903" width="11.7109375" customWidth="1"/>
    <col min="7904" max="7904" width="2.7109375" customWidth="1"/>
    <col min="7905" max="7906" width="11.7109375" customWidth="1"/>
    <col min="7907" max="7907" width="2.7109375" customWidth="1"/>
    <col min="7908" max="7909" width="11.7109375" customWidth="1"/>
    <col min="7910" max="7910" width="2.7109375" customWidth="1"/>
    <col min="7911" max="7912" width="11.7109375" customWidth="1"/>
    <col min="7913" max="7913" width="2.7109375" customWidth="1"/>
    <col min="7914" max="7915" width="11.7109375" customWidth="1"/>
    <col min="8115" max="8115" width="22.28515625" customWidth="1"/>
    <col min="8116" max="8116" width="3.7109375" customWidth="1"/>
    <col min="8119" max="8119" width="1.7109375" customWidth="1"/>
    <col min="8122" max="8122" width="1.7109375" customWidth="1"/>
    <col min="8125" max="8125" width="1.7109375" customWidth="1"/>
    <col min="8128" max="8128" width="1.7109375" customWidth="1"/>
    <col min="8131" max="8131" width="1.7109375" customWidth="1"/>
    <col min="8134" max="8134" width="2" customWidth="1"/>
    <col min="8135" max="8135" width="12.7109375" customWidth="1"/>
    <col min="8151" max="8151" width="25.140625" customWidth="1"/>
    <col min="8152" max="8153" width="11.7109375" customWidth="1"/>
    <col min="8154" max="8154" width="2.7109375" customWidth="1"/>
    <col min="8155" max="8156" width="11.7109375" customWidth="1"/>
    <col min="8157" max="8157" width="2.7109375" customWidth="1"/>
    <col min="8158" max="8159" width="11.7109375" customWidth="1"/>
    <col min="8160" max="8160" width="2.7109375" customWidth="1"/>
    <col min="8161" max="8162" width="11.7109375" customWidth="1"/>
    <col min="8163" max="8163" width="2.7109375" customWidth="1"/>
    <col min="8164" max="8165" width="11.7109375" customWidth="1"/>
    <col min="8166" max="8166" width="2.7109375" customWidth="1"/>
    <col min="8167" max="8168" width="11.7109375" customWidth="1"/>
    <col min="8169" max="8169" width="2.7109375" customWidth="1"/>
    <col min="8170" max="8171" width="11.7109375" customWidth="1"/>
    <col min="8371" max="8371" width="22.28515625" customWidth="1"/>
    <col min="8372" max="8372" width="3.7109375" customWidth="1"/>
    <col min="8375" max="8375" width="1.7109375" customWidth="1"/>
    <col min="8378" max="8378" width="1.7109375" customWidth="1"/>
    <col min="8381" max="8381" width="1.7109375" customWidth="1"/>
    <col min="8384" max="8384" width="1.7109375" customWidth="1"/>
    <col min="8387" max="8387" width="1.7109375" customWidth="1"/>
    <col min="8390" max="8390" width="2" customWidth="1"/>
    <col min="8391" max="8391" width="12.7109375" customWidth="1"/>
    <col min="8407" max="8407" width="25.140625" customWidth="1"/>
    <col min="8408" max="8409" width="11.7109375" customWidth="1"/>
    <col min="8410" max="8410" width="2.7109375" customWidth="1"/>
    <col min="8411" max="8412" width="11.7109375" customWidth="1"/>
    <col min="8413" max="8413" width="2.7109375" customWidth="1"/>
    <col min="8414" max="8415" width="11.7109375" customWidth="1"/>
    <col min="8416" max="8416" width="2.7109375" customWidth="1"/>
    <col min="8417" max="8418" width="11.7109375" customWidth="1"/>
    <col min="8419" max="8419" width="2.7109375" customWidth="1"/>
    <col min="8420" max="8421" width="11.7109375" customWidth="1"/>
    <col min="8422" max="8422" width="2.7109375" customWidth="1"/>
    <col min="8423" max="8424" width="11.7109375" customWidth="1"/>
    <col min="8425" max="8425" width="2.7109375" customWidth="1"/>
    <col min="8426" max="8427" width="11.7109375" customWidth="1"/>
    <col min="8627" max="8627" width="22.28515625" customWidth="1"/>
    <col min="8628" max="8628" width="3.7109375" customWidth="1"/>
    <col min="8631" max="8631" width="1.7109375" customWidth="1"/>
    <col min="8634" max="8634" width="1.7109375" customWidth="1"/>
    <col min="8637" max="8637" width="1.7109375" customWidth="1"/>
    <col min="8640" max="8640" width="1.7109375" customWidth="1"/>
    <col min="8643" max="8643" width="1.7109375" customWidth="1"/>
    <col min="8646" max="8646" width="2" customWidth="1"/>
    <col min="8647" max="8647" width="12.7109375" customWidth="1"/>
    <col min="8663" max="8663" width="25.140625" customWidth="1"/>
    <col min="8664" max="8665" width="11.7109375" customWidth="1"/>
    <col min="8666" max="8666" width="2.7109375" customWidth="1"/>
    <col min="8667" max="8668" width="11.7109375" customWidth="1"/>
    <col min="8669" max="8669" width="2.7109375" customWidth="1"/>
    <col min="8670" max="8671" width="11.7109375" customWidth="1"/>
    <col min="8672" max="8672" width="2.7109375" customWidth="1"/>
    <col min="8673" max="8674" width="11.7109375" customWidth="1"/>
    <col min="8675" max="8675" width="2.7109375" customWidth="1"/>
    <col min="8676" max="8677" width="11.7109375" customWidth="1"/>
    <col min="8678" max="8678" width="2.7109375" customWidth="1"/>
    <col min="8679" max="8680" width="11.7109375" customWidth="1"/>
    <col min="8681" max="8681" width="2.7109375" customWidth="1"/>
    <col min="8682" max="8683" width="11.7109375" customWidth="1"/>
    <col min="8883" max="8883" width="22.28515625" customWidth="1"/>
    <col min="8884" max="8884" width="3.7109375" customWidth="1"/>
    <col min="8887" max="8887" width="1.7109375" customWidth="1"/>
    <col min="8890" max="8890" width="1.7109375" customWidth="1"/>
    <col min="8893" max="8893" width="1.7109375" customWidth="1"/>
    <col min="8896" max="8896" width="1.7109375" customWidth="1"/>
    <col min="8899" max="8899" width="1.7109375" customWidth="1"/>
    <col min="8902" max="8902" width="2" customWidth="1"/>
    <col min="8903" max="8903" width="12.7109375" customWidth="1"/>
    <col min="8919" max="8919" width="25.140625" customWidth="1"/>
    <col min="8920" max="8921" width="11.7109375" customWidth="1"/>
    <col min="8922" max="8922" width="2.7109375" customWidth="1"/>
    <col min="8923" max="8924" width="11.7109375" customWidth="1"/>
    <col min="8925" max="8925" width="2.7109375" customWidth="1"/>
    <col min="8926" max="8927" width="11.7109375" customWidth="1"/>
    <col min="8928" max="8928" width="2.7109375" customWidth="1"/>
    <col min="8929" max="8930" width="11.7109375" customWidth="1"/>
    <col min="8931" max="8931" width="2.7109375" customWidth="1"/>
    <col min="8932" max="8933" width="11.7109375" customWidth="1"/>
    <col min="8934" max="8934" width="2.7109375" customWidth="1"/>
    <col min="8935" max="8936" width="11.7109375" customWidth="1"/>
    <col min="8937" max="8937" width="2.7109375" customWidth="1"/>
    <col min="8938" max="8939" width="11.7109375" customWidth="1"/>
    <col min="9139" max="9139" width="22.28515625" customWidth="1"/>
    <col min="9140" max="9140" width="3.7109375" customWidth="1"/>
    <col min="9143" max="9143" width="1.7109375" customWidth="1"/>
    <col min="9146" max="9146" width="1.7109375" customWidth="1"/>
    <col min="9149" max="9149" width="1.7109375" customWidth="1"/>
    <col min="9152" max="9152" width="1.7109375" customWidth="1"/>
    <col min="9155" max="9155" width="1.7109375" customWidth="1"/>
    <col min="9158" max="9158" width="2" customWidth="1"/>
    <col min="9159" max="9159" width="12.7109375" customWidth="1"/>
    <col min="9175" max="9175" width="25.140625" customWidth="1"/>
    <col min="9176" max="9177" width="11.7109375" customWidth="1"/>
    <col min="9178" max="9178" width="2.7109375" customWidth="1"/>
    <col min="9179" max="9180" width="11.7109375" customWidth="1"/>
    <col min="9181" max="9181" width="2.7109375" customWidth="1"/>
    <col min="9182" max="9183" width="11.7109375" customWidth="1"/>
    <col min="9184" max="9184" width="2.7109375" customWidth="1"/>
    <col min="9185" max="9186" width="11.7109375" customWidth="1"/>
    <col min="9187" max="9187" width="2.7109375" customWidth="1"/>
    <col min="9188" max="9189" width="11.7109375" customWidth="1"/>
    <col min="9190" max="9190" width="2.7109375" customWidth="1"/>
    <col min="9191" max="9192" width="11.7109375" customWidth="1"/>
    <col min="9193" max="9193" width="2.7109375" customWidth="1"/>
    <col min="9194" max="9195" width="11.7109375" customWidth="1"/>
    <col min="9395" max="9395" width="22.28515625" customWidth="1"/>
    <col min="9396" max="9396" width="3.7109375" customWidth="1"/>
    <col min="9399" max="9399" width="1.7109375" customWidth="1"/>
    <col min="9402" max="9402" width="1.7109375" customWidth="1"/>
    <col min="9405" max="9405" width="1.7109375" customWidth="1"/>
    <col min="9408" max="9408" width="1.7109375" customWidth="1"/>
    <col min="9411" max="9411" width="1.7109375" customWidth="1"/>
    <col min="9414" max="9414" width="2" customWidth="1"/>
    <col min="9415" max="9415" width="12.7109375" customWidth="1"/>
    <col min="9431" max="9431" width="25.140625" customWidth="1"/>
    <col min="9432" max="9433" width="11.7109375" customWidth="1"/>
    <col min="9434" max="9434" width="2.7109375" customWidth="1"/>
    <col min="9435" max="9436" width="11.7109375" customWidth="1"/>
    <col min="9437" max="9437" width="2.7109375" customWidth="1"/>
    <col min="9438" max="9439" width="11.7109375" customWidth="1"/>
    <col min="9440" max="9440" width="2.7109375" customWidth="1"/>
    <col min="9441" max="9442" width="11.7109375" customWidth="1"/>
    <col min="9443" max="9443" width="2.7109375" customWidth="1"/>
    <col min="9444" max="9445" width="11.7109375" customWidth="1"/>
    <col min="9446" max="9446" width="2.7109375" customWidth="1"/>
    <col min="9447" max="9448" width="11.7109375" customWidth="1"/>
    <col min="9449" max="9449" width="2.7109375" customWidth="1"/>
    <col min="9450" max="9451" width="11.7109375" customWidth="1"/>
    <col min="9651" max="9651" width="22.28515625" customWidth="1"/>
    <col min="9652" max="9652" width="3.7109375" customWidth="1"/>
    <col min="9655" max="9655" width="1.7109375" customWidth="1"/>
    <col min="9658" max="9658" width="1.7109375" customWidth="1"/>
    <col min="9661" max="9661" width="1.7109375" customWidth="1"/>
    <col min="9664" max="9664" width="1.7109375" customWidth="1"/>
    <col min="9667" max="9667" width="1.7109375" customWidth="1"/>
    <col min="9670" max="9670" width="2" customWidth="1"/>
    <col min="9671" max="9671" width="12.7109375" customWidth="1"/>
    <col min="9687" max="9687" width="25.140625" customWidth="1"/>
    <col min="9688" max="9689" width="11.7109375" customWidth="1"/>
    <col min="9690" max="9690" width="2.7109375" customWidth="1"/>
    <col min="9691" max="9692" width="11.7109375" customWidth="1"/>
    <col min="9693" max="9693" width="2.7109375" customWidth="1"/>
    <col min="9694" max="9695" width="11.7109375" customWidth="1"/>
    <col min="9696" max="9696" width="2.7109375" customWidth="1"/>
    <col min="9697" max="9698" width="11.7109375" customWidth="1"/>
    <col min="9699" max="9699" width="2.7109375" customWidth="1"/>
    <col min="9700" max="9701" width="11.7109375" customWidth="1"/>
    <col min="9702" max="9702" width="2.7109375" customWidth="1"/>
    <col min="9703" max="9704" width="11.7109375" customWidth="1"/>
    <col min="9705" max="9705" width="2.7109375" customWidth="1"/>
    <col min="9706" max="9707" width="11.7109375" customWidth="1"/>
    <col min="9907" max="9907" width="22.28515625" customWidth="1"/>
    <col min="9908" max="9908" width="3.7109375" customWidth="1"/>
    <col min="9911" max="9911" width="1.7109375" customWidth="1"/>
    <col min="9914" max="9914" width="1.7109375" customWidth="1"/>
    <col min="9917" max="9917" width="1.7109375" customWidth="1"/>
    <col min="9920" max="9920" width="1.7109375" customWidth="1"/>
    <col min="9923" max="9923" width="1.7109375" customWidth="1"/>
    <col min="9926" max="9926" width="2" customWidth="1"/>
    <col min="9927" max="9927" width="12.7109375" customWidth="1"/>
    <col min="9943" max="9943" width="25.140625" customWidth="1"/>
    <col min="9944" max="9945" width="11.7109375" customWidth="1"/>
    <col min="9946" max="9946" width="2.7109375" customWidth="1"/>
    <col min="9947" max="9948" width="11.7109375" customWidth="1"/>
    <col min="9949" max="9949" width="2.7109375" customWidth="1"/>
    <col min="9950" max="9951" width="11.7109375" customWidth="1"/>
    <col min="9952" max="9952" width="2.7109375" customWidth="1"/>
    <col min="9953" max="9954" width="11.7109375" customWidth="1"/>
    <col min="9955" max="9955" width="2.7109375" customWidth="1"/>
    <col min="9956" max="9957" width="11.7109375" customWidth="1"/>
    <col min="9958" max="9958" width="2.7109375" customWidth="1"/>
    <col min="9959" max="9960" width="11.7109375" customWidth="1"/>
    <col min="9961" max="9961" width="2.7109375" customWidth="1"/>
    <col min="9962" max="9963" width="11.7109375" customWidth="1"/>
    <col min="10163" max="10163" width="22.28515625" customWidth="1"/>
    <col min="10164" max="10164" width="3.7109375" customWidth="1"/>
    <col min="10167" max="10167" width="1.7109375" customWidth="1"/>
    <col min="10170" max="10170" width="1.7109375" customWidth="1"/>
    <col min="10173" max="10173" width="1.7109375" customWidth="1"/>
    <col min="10176" max="10176" width="1.7109375" customWidth="1"/>
    <col min="10179" max="10179" width="1.7109375" customWidth="1"/>
    <col min="10182" max="10182" width="2" customWidth="1"/>
    <col min="10183" max="10183" width="12.7109375" customWidth="1"/>
    <col min="10199" max="10199" width="25.140625" customWidth="1"/>
    <col min="10200" max="10201" width="11.7109375" customWidth="1"/>
    <col min="10202" max="10202" width="2.7109375" customWidth="1"/>
    <col min="10203" max="10204" width="11.7109375" customWidth="1"/>
    <col min="10205" max="10205" width="2.7109375" customWidth="1"/>
    <col min="10206" max="10207" width="11.7109375" customWidth="1"/>
    <col min="10208" max="10208" width="2.7109375" customWidth="1"/>
    <col min="10209" max="10210" width="11.7109375" customWidth="1"/>
    <col min="10211" max="10211" width="2.7109375" customWidth="1"/>
    <col min="10212" max="10213" width="11.7109375" customWidth="1"/>
    <col min="10214" max="10214" width="2.7109375" customWidth="1"/>
    <col min="10215" max="10216" width="11.7109375" customWidth="1"/>
    <col min="10217" max="10217" width="2.7109375" customWidth="1"/>
    <col min="10218" max="10219" width="11.7109375" customWidth="1"/>
    <col min="10419" max="10419" width="22.28515625" customWidth="1"/>
    <col min="10420" max="10420" width="3.7109375" customWidth="1"/>
    <col min="10423" max="10423" width="1.7109375" customWidth="1"/>
    <col min="10426" max="10426" width="1.7109375" customWidth="1"/>
    <col min="10429" max="10429" width="1.7109375" customWidth="1"/>
    <col min="10432" max="10432" width="1.7109375" customWidth="1"/>
    <col min="10435" max="10435" width="1.7109375" customWidth="1"/>
    <col min="10438" max="10438" width="2" customWidth="1"/>
    <col min="10439" max="10439" width="12.7109375" customWidth="1"/>
    <col min="10455" max="10455" width="25.140625" customWidth="1"/>
    <col min="10456" max="10457" width="11.7109375" customWidth="1"/>
    <col min="10458" max="10458" width="2.7109375" customWidth="1"/>
    <col min="10459" max="10460" width="11.7109375" customWidth="1"/>
    <col min="10461" max="10461" width="2.7109375" customWidth="1"/>
    <col min="10462" max="10463" width="11.7109375" customWidth="1"/>
    <col min="10464" max="10464" width="2.7109375" customWidth="1"/>
    <col min="10465" max="10466" width="11.7109375" customWidth="1"/>
    <col min="10467" max="10467" width="2.7109375" customWidth="1"/>
    <col min="10468" max="10469" width="11.7109375" customWidth="1"/>
    <col min="10470" max="10470" width="2.7109375" customWidth="1"/>
    <col min="10471" max="10472" width="11.7109375" customWidth="1"/>
    <col min="10473" max="10473" width="2.7109375" customWidth="1"/>
    <col min="10474" max="10475" width="11.7109375" customWidth="1"/>
    <col min="10675" max="10675" width="22.28515625" customWidth="1"/>
    <col min="10676" max="10676" width="3.7109375" customWidth="1"/>
    <col min="10679" max="10679" width="1.7109375" customWidth="1"/>
    <col min="10682" max="10682" width="1.7109375" customWidth="1"/>
    <col min="10685" max="10685" width="1.7109375" customWidth="1"/>
    <col min="10688" max="10688" width="1.7109375" customWidth="1"/>
    <col min="10691" max="10691" width="1.7109375" customWidth="1"/>
    <col min="10694" max="10694" width="2" customWidth="1"/>
    <col min="10695" max="10695" width="12.7109375" customWidth="1"/>
    <col min="10711" max="10711" width="25.140625" customWidth="1"/>
    <col min="10712" max="10713" width="11.7109375" customWidth="1"/>
    <col min="10714" max="10714" width="2.7109375" customWidth="1"/>
    <col min="10715" max="10716" width="11.7109375" customWidth="1"/>
    <col min="10717" max="10717" width="2.7109375" customWidth="1"/>
    <col min="10718" max="10719" width="11.7109375" customWidth="1"/>
    <col min="10720" max="10720" width="2.7109375" customWidth="1"/>
    <col min="10721" max="10722" width="11.7109375" customWidth="1"/>
    <col min="10723" max="10723" width="2.7109375" customWidth="1"/>
    <col min="10724" max="10725" width="11.7109375" customWidth="1"/>
    <col min="10726" max="10726" width="2.7109375" customWidth="1"/>
    <col min="10727" max="10728" width="11.7109375" customWidth="1"/>
    <col min="10729" max="10729" width="2.7109375" customWidth="1"/>
    <col min="10730" max="10731" width="11.7109375" customWidth="1"/>
    <col min="10931" max="10931" width="22.28515625" customWidth="1"/>
    <col min="10932" max="10932" width="3.7109375" customWidth="1"/>
    <col min="10935" max="10935" width="1.7109375" customWidth="1"/>
    <col min="10938" max="10938" width="1.7109375" customWidth="1"/>
    <col min="10941" max="10941" width="1.7109375" customWidth="1"/>
    <col min="10944" max="10944" width="1.7109375" customWidth="1"/>
    <col min="10947" max="10947" width="1.7109375" customWidth="1"/>
    <col min="10950" max="10950" width="2" customWidth="1"/>
    <col min="10951" max="10951" width="12.7109375" customWidth="1"/>
    <col min="10967" max="10967" width="25.140625" customWidth="1"/>
    <col min="10968" max="10969" width="11.7109375" customWidth="1"/>
    <col min="10970" max="10970" width="2.7109375" customWidth="1"/>
    <col min="10971" max="10972" width="11.7109375" customWidth="1"/>
    <col min="10973" max="10973" width="2.7109375" customWidth="1"/>
    <col min="10974" max="10975" width="11.7109375" customWidth="1"/>
    <col min="10976" max="10976" width="2.7109375" customWidth="1"/>
    <col min="10977" max="10978" width="11.7109375" customWidth="1"/>
    <col min="10979" max="10979" width="2.7109375" customWidth="1"/>
    <col min="10980" max="10981" width="11.7109375" customWidth="1"/>
    <col min="10982" max="10982" width="2.7109375" customWidth="1"/>
    <col min="10983" max="10984" width="11.7109375" customWidth="1"/>
    <col min="10985" max="10985" width="2.7109375" customWidth="1"/>
    <col min="10986" max="10987" width="11.7109375" customWidth="1"/>
    <col min="11187" max="11187" width="22.28515625" customWidth="1"/>
    <col min="11188" max="11188" width="3.7109375" customWidth="1"/>
    <col min="11191" max="11191" width="1.7109375" customWidth="1"/>
    <col min="11194" max="11194" width="1.7109375" customWidth="1"/>
    <col min="11197" max="11197" width="1.7109375" customWidth="1"/>
    <col min="11200" max="11200" width="1.7109375" customWidth="1"/>
    <col min="11203" max="11203" width="1.7109375" customWidth="1"/>
    <col min="11206" max="11206" width="2" customWidth="1"/>
    <col min="11207" max="11207" width="12.7109375" customWidth="1"/>
    <col min="11223" max="11223" width="25.140625" customWidth="1"/>
    <col min="11224" max="11225" width="11.7109375" customWidth="1"/>
    <col min="11226" max="11226" width="2.7109375" customWidth="1"/>
    <col min="11227" max="11228" width="11.7109375" customWidth="1"/>
    <col min="11229" max="11229" width="2.7109375" customWidth="1"/>
    <col min="11230" max="11231" width="11.7109375" customWidth="1"/>
    <col min="11232" max="11232" width="2.7109375" customWidth="1"/>
    <col min="11233" max="11234" width="11.7109375" customWidth="1"/>
    <col min="11235" max="11235" width="2.7109375" customWidth="1"/>
    <col min="11236" max="11237" width="11.7109375" customWidth="1"/>
    <col min="11238" max="11238" width="2.7109375" customWidth="1"/>
    <col min="11239" max="11240" width="11.7109375" customWidth="1"/>
    <col min="11241" max="11241" width="2.7109375" customWidth="1"/>
    <col min="11242" max="11243" width="11.7109375" customWidth="1"/>
    <col min="11443" max="11443" width="22.28515625" customWidth="1"/>
    <col min="11444" max="11444" width="3.7109375" customWidth="1"/>
    <col min="11447" max="11447" width="1.7109375" customWidth="1"/>
    <col min="11450" max="11450" width="1.7109375" customWidth="1"/>
    <col min="11453" max="11453" width="1.7109375" customWidth="1"/>
    <col min="11456" max="11456" width="1.7109375" customWidth="1"/>
    <col min="11459" max="11459" width="1.7109375" customWidth="1"/>
    <col min="11462" max="11462" width="2" customWidth="1"/>
    <col min="11463" max="11463" width="12.7109375" customWidth="1"/>
    <col min="11479" max="11479" width="25.140625" customWidth="1"/>
    <col min="11480" max="11481" width="11.7109375" customWidth="1"/>
    <col min="11482" max="11482" width="2.7109375" customWidth="1"/>
    <col min="11483" max="11484" width="11.7109375" customWidth="1"/>
    <col min="11485" max="11485" width="2.7109375" customWidth="1"/>
    <col min="11486" max="11487" width="11.7109375" customWidth="1"/>
    <col min="11488" max="11488" width="2.7109375" customWidth="1"/>
    <col min="11489" max="11490" width="11.7109375" customWidth="1"/>
    <col min="11491" max="11491" width="2.7109375" customWidth="1"/>
    <col min="11492" max="11493" width="11.7109375" customWidth="1"/>
    <col min="11494" max="11494" width="2.7109375" customWidth="1"/>
    <col min="11495" max="11496" width="11.7109375" customWidth="1"/>
    <col min="11497" max="11497" width="2.7109375" customWidth="1"/>
    <col min="11498" max="11499" width="11.7109375" customWidth="1"/>
    <col min="11699" max="11699" width="22.28515625" customWidth="1"/>
    <col min="11700" max="11700" width="3.7109375" customWidth="1"/>
    <col min="11703" max="11703" width="1.7109375" customWidth="1"/>
    <col min="11706" max="11706" width="1.7109375" customWidth="1"/>
    <col min="11709" max="11709" width="1.7109375" customWidth="1"/>
    <col min="11712" max="11712" width="1.7109375" customWidth="1"/>
    <col min="11715" max="11715" width="1.7109375" customWidth="1"/>
    <col min="11718" max="11718" width="2" customWidth="1"/>
    <col min="11719" max="11719" width="12.7109375" customWidth="1"/>
    <col min="11735" max="11735" width="25.140625" customWidth="1"/>
    <col min="11736" max="11737" width="11.7109375" customWidth="1"/>
    <col min="11738" max="11738" width="2.7109375" customWidth="1"/>
    <col min="11739" max="11740" width="11.7109375" customWidth="1"/>
    <col min="11741" max="11741" width="2.7109375" customWidth="1"/>
    <col min="11742" max="11743" width="11.7109375" customWidth="1"/>
    <col min="11744" max="11744" width="2.7109375" customWidth="1"/>
    <col min="11745" max="11746" width="11.7109375" customWidth="1"/>
    <col min="11747" max="11747" width="2.7109375" customWidth="1"/>
    <col min="11748" max="11749" width="11.7109375" customWidth="1"/>
    <col min="11750" max="11750" width="2.7109375" customWidth="1"/>
    <col min="11751" max="11752" width="11.7109375" customWidth="1"/>
    <col min="11753" max="11753" width="2.7109375" customWidth="1"/>
    <col min="11754" max="11755" width="11.7109375" customWidth="1"/>
    <col min="11955" max="11955" width="22.28515625" customWidth="1"/>
    <col min="11956" max="11956" width="3.7109375" customWidth="1"/>
    <col min="11959" max="11959" width="1.7109375" customWidth="1"/>
    <col min="11962" max="11962" width="1.7109375" customWidth="1"/>
    <col min="11965" max="11965" width="1.7109375" customWidth="1"/>
    <col min="11968" max="11968" width="1.7109375" customWidth="1"/>
    <col min="11971" max="11971" width="1.7109375" customWidth="1"/>
    <col min="11974" max="11974" width="2" customWidth="1"/>
    <col min="11975" max="11975" width="12.7109375" customWidth="1"/>
    <col min="11991" max="11991" width="25.140625" customWidth="1"/>
    <col min="11992" max="11993" width="11.7109375" customWidth="1"/>
    <col min="11994" max="11994" width="2.7109375" customWidth="1"/>
    <col min="11995" max="11996" width="11.7109375" customWidth="1"/>
    <col min="11997" max="11997" width="2.7109375" customWidth="1"/>
    <col min="11998" max="11999" width="11.7109375" customWidth="1"/>
    <col min="12000" max="12000" width="2.7109375" customWidth="1"/>
    <col min="12001" max="12002" width="11.7109375" customWidth="1"/>
    <col min="12003" max="12003" width="2.7109375" customWidth="1"/>
    <col min="12004" max="12005" width="11.7109375" customWidth="1"/>
    <col min="12006" max="12006" width="2.7109375" customWidth="1"/>
    <col min="12007" max="12008" width="11.7109375" customWidth="1"/>
    <col min="12009" max="12009" width="2.7109375" customWidth="1"/>
    <col min="12010" max="12011" width="11.7109375" customWidth="1"/>
    <col min="12211" max="12211" width="22.28515625" customWidth="1"/>
    <col min="12212" max="12212" width="3.7109375" customWidth="1"/>
    <col min="12215" max="12215" width="1.7109375" customWidth="1"/>
    <col min="12218" max="12218" width="1.7109375" customWidth="1"/>
    <col min="12221" max="12221" width="1.7109375" customWidth="1"/>
    <col min="12224" max="12224" width="1.7109375" customWidth="1"/>
    <col min="12227" max="12227" width="1.7109375" customWidth="1"/>
    <col min="12230" max="12230" width="2" customWidth="1"/>
    <col min="12231" max="12231" width="12.7109375" customWidth="1"/>
    <col min="12247" max="12247" width="25.140625" customWidth="1"/>
    <col min="12248" max="12249" width="11.7109375" customWidth="1"/>
    <col min="12250" max="12250" width="2.7109375" customWidth="1"/>
    <col min="12251" max="12252" width="11.7109375" customWidth="1"/>
    <col min="12253" max="12253" width="2.7109375" customWidth="1"/>
    <col min="12254" max="12255" width="11.7109375" customWidth="1"/>
    <col min="12256" max="12256" width="2.7109375" customWidth="1"/>
    <col min="12257" max="12258" width="11.7109375" customWidth="1"/>
    <col min="12259" max="12259" width="2.7109375" customWidth="1"/>
    <col min="12260" max="12261" width="11.7109375" customWidth="1"/>
    <col min="12262" max="12262" width="2.7109375" customWidth="1"/>
    <col min="12263" max="12264" width="11.7109375" customWidth="1"/>
    <col min="12265" max="12265" width="2.7109375" customWidth="1"/>
    <col min="12266" max="12267" width="11.7109375" customWidth="1"/>
    <col min="12467" max="12467" width="22.28515625" customWidth="1"/>
    <col min="12468" max="12468" width="3.7109375" customWidth="1"/>
    <col min="12471" max="12471" width="1.7109375" customWidth="1"/>
    <col min="12474" max="12474" width="1.7109375" customWidth="1"/>
    <col min="12477" max="12477" width="1.7109375" customWidth="1"/>
    <col min="12480" max="12480" width="1.7109375" customWidth="1"/>
    <col min="12483" max="12483" width="1.7109375" customWidth="1"/>
    <col min="12486" max="12486" width="2" customWidth="1"/>
    <col min="12487" max="12487" width="12.7109375" customWidth="1"/>
    <col min="12503" max="12503" width="25.140625" customWidth="1"/>
    <col min="12504" max="12505" width="11.7109375" customWidth="1"/>
    <col min="12506" max="12506" width="2.7109375" customWidth="1"/>
    <col min="12507" max="12508" width="11.7109375" customWidth="1"/>
    <col min="12509" max="12509" width="2.7109375" customWidth="1"/>
    <col min="12510" max="12511" width="11.7109375" customWidth="1"/>
    <col min="12512" max="12512" width="2.7109375" customWidth="1"/>
    <col min="12513" max="12514" width="11.7109375" customWidth="1"/>
    <col min="12515" max="12515" width="2.7109375" customWidth="1"/>
    <col min="12516" max="12517" width="11.7109375" customWidth="1"/>
    <col min="12518" max="12518" width="2.7109375" customWidth="1"/>
    <col min="12519" max="12520" width="11.7109375" customWidth="1"/>
    <col min="12521" max="12521" width="2.7109375" customWidth="1"/>
    <col min="12522" max="12523" width="11.7109375" customWidth="1"/>
    <col min="12723" max="12723" width="22.28515625" customWidth="1"/>
    <col min="12724" max="12724" width="3.7109375" customWidth="1"/>
    <col min="12727" max="12727" width="1.7109375" customWidth="1"/>
    <col min="12730" max="12730" width="1.7109375" customWidth="1"/>
    <col min="12733" max="12733" width="1.7109375" customWidth="1"/>
    <col min="12736" max="12736" width="1.7109375" customWidth="1"/>
    <col min="12739" max="12739" width="1.7109375" customWidth="1"/>
    <col min="12742" max="12742" width="2" customWidth="1"/>
    <col min="12743" max="12743" width="12.7109375" customWidth="1"/>
    <col min="12759" max="12759" width="25.140625" customWidth="1"/>
    <col min="12760" max="12761" width="11.7109375" customWidth="1"/>
    <col min="12762" max="12762" width="2.7109375" customWidth="1"/>
    <col min="12763" max="12764" width="11.7109375" customWidth="1"/>
    <col min="12765" max="12765" width="2.7109375" customWidth="1"/>
    <col min="12766" max="12767" width="11.7109375" customWidth="1"/>
    <col min="12768" max="12768" width="2.7109375" customWidth="1"/>
    <col min="12769" max="12770" width="11.7109375" customWidth="1"/>
    <col min="12771" max="12771" width="2.7109375" customWidth="1"/>
    <col min="12772" max="12773" width="11.7109375" customWidth="1"/>
    <col min="12774" max="12774" width="2.7109375" customWidth="1"/>
    <col min="12775" max="12776" width="11.7109375" customWidth="1"/>
    <col min="12777" max="12777" width="2.7109375" customWidth="1"/>
    <col min="12778" max="12779" width="11.7109375" customWidth="1"/>
    <col min="12979" max="12979" width="22.28515625" customWidth="1"/>
    <col min="12980" max="12980" width="3.7109375" customWidth="1"/>
    <col min="12983" max="12983" width="1.7109375" customWidth="1"/>
    <col min="12986" max="12986" width="1.7109375" customWidth="1"/>
    <col min="12989" max="12989" width="1.7109375" customWidth="1"/>
    <col min="12992" max="12992" width="1.7109375" customWidth="1"/>
    <col min="12995" max="12995" width="1.7109375" customWidth="1"/>
    <col min="12998" max="12998" width="2" customWidth="1"/>
    <col min="12999" max="12999" width="12.7109375" customWidth="1"/>
    <col min="13015" max="13015" width="25.140625" customWidth="1"/>
    <col min="13016" max="13017" width="11.7109375" customWidth="1"/>
    <col min="13018" max="13018" width="2.7109375" customWidth="1"/>
    <col min="13019" max="13020" width="11.7109375" customWidth="1"/>
    <col min="13021" max="13021" width="2.7109375" customWidth="1"/>
    <col min="13022" max="13023" width="11.7109375" customWidth="1"/>
    <col min="13024" max="13024" width="2.7109375" customWidth="1"/>
    <col min="13025" max="13026" width="11.7109375" customWidth="1"/>
    <col min="13027" max="13027" width="2.7109375" customWidth="1"/>
    <col min="13028" max="13029" width="11.7109375" customWidth="1"/>
    <col min="13030" max="13030" width="2.7109375" customWidth="1"/>
    <col min="13031" max="13032" width="11.7109375" customWidth="1"/>
    <col min="13033" max="13033" width="2.7109375" customWidth="1"/>
    <col min="13034" max="13035" width="11.7109375" customWidth="1"/>
    <col min="13235" max="13235" width="22.28515625" customWidth="1"/>
    <col min="13236" max="13236" width="3.7109375" customWidth="1"/>
    <col min="13239" max="13239" width="1.7109375" customWidth="1"/>
    <col min="13242" max="13242" width="1.7109375" customWidth="1"/>
    <col min="13245" max="13245" width="1.7109375" customWidth="1"/>
    <col min="13248" max="13248" width="1.7109375" customWidth="1"/>
    <col min="13251" max="13251" width="1.7109375" customWidth="1"/>
    <col min="13254" max="13254" width="2" customWidth="1"/>
    <col min="13255" max="13255" width="12.7109375" customWidth="1"/>
    <col min="13271" max="13271" width="25.140625" customWidth="1"/>
    <col min="13272" max="13273" width="11.7109375" customWidth="1"/>
    <col min="13274" max="13274" width="2.7109375" customWidth="1"/>
    <col min="13275" max="13276" width="11.7109375" customWidth="1"/>
    <col min="13277" max="13277" width="2.7109375" customWidth="1"/>
    <col min="13278" max="13279" width="11.7109375" customWidth="1"/>
    <col min="13280" max="13280" width="2.7109375" customWidth="1"/>
    <col min="13281" max="13282" width="11.7109375" customWidth="1"/>
    <col min="13283" max="13283" width="2.7109375" customWidth="1"/>
    <col min="13284" max="13285" width="11.7109375" customWidth="1"/>
    <col min="13286" max="13286" width="2.7109375" customWidth="1"/>
    <col min="13287" max="13288" width="11.7109375" customWidth="1"/>
    <col min="13289" max="13289" width="2.7109375" customWidth="1"/>
    <col min="13290" max="13291" width="11.7109375" customWidth="1"/>
    <col min="13491" max="13491" width="22.28515625" customWidth="1"/>
    <col min="13492" max="13492" width="3.7109375" customWidth="1"/>
    <col min="13495" max="13495" width="1.7109375" customWidth="1"/>
    <col min="13498" max="13498" width="1.7109375" customWidth="1"/>
    <col min="13501" max="13501" width="1.7109375" customWidth="1"/>
    <col min="13504" max="13504" width="1.7109375" customWidth="1"/>
    <col min="13507" max="13507" width="1.7109375" customWidth="1"/>
    <col min="13510" max="13510" width="2" customWidth="1"/>
    <col min="13511" max="13511" width="12.7109375" customWidth="1"/>
    <col min="13527" max="13527" width="25.140625" customWidth="1"/>
    <col min="13528" max="13529" width="11.7109375" customWidth="1"/>
    <col min="13530" max="13530" width="2.7109375" customWidth="1"/>
    <col min="13531" max="13532" width="11.7109375" customWidth="1"/>
    <col min="13533" max="13533" width="2.7109375" customWidth="1"/>
    <col min="13534" max="13535" width="11.7109375" customWidth="1"/>
    <col min="13536" max="13536" width="2.7109375" customWidth="1"/>
    <col min="13537" max="13538" width="11.7109375" customWidth="1"/>
    <col min="13539" max="13539" width="2.7109375" customWidth="1"/>
    <col min="13540" max="13541" width="11.7109375" customWidth="1"/>
    <col min="13542" max="13542" width="2.7109375" customWidth="1"/>
    <col min="13543" max="13544" width="11.7109375" customWidth="1"/>
    <col min="13545" max="13545" width="2.7109375" customWidth="1"/>
    <col min="13546" max="13547" width="11.7109375" customWidth="1"/>
    <col min="13747" max="13747" width="22.28515625" customWidth="1"/>
    <col min="13748" max="13748" width="3.7109375" customWidth="1"/>
    <col min="13751" max="13751" width="1.7109375" customWidth="1"/>
    <col min="13754" max="13754" width="1.7109375" customWidth="1"/>
    <col min="13757" max="13757" width="1.7109375" customWidth="1"/>
    <col min="13760" max="13760" width="1.7109375" customWidth="1"/>
    <col min="13763" max="13763" width="1.7109375" customWidth="1"/>
    <col min="13766" max="13766" width="2" customWidth="1"/>
    <col min="13767" max="13767" width="12.7109375" customWidth="1"/>
    <col min="13783" max="13783" width="25.140625" customWidth="1"/>
    <col min="13784" max="13785" width="11.7109375" customWidth="1"/>
    <col min="13786" max="13786" width="2.7109375" customWidth="1"/>
    <col min="13787" max="13788" width="11.7109375" customWidth="1"/>
    <col min="13789" max="13789" width="2.7109375" customWidth="1"/>
    <col min="13790" max="13791" width="11.7109375" customWidth="1"/>
    <col min="13792" max="13792" width="2.7109375" customWidth="1"/>
    <col min="13793" max="13794" width="11.7109375" customWidth="1"/>
    <col min="13795" max="13795" width="2.7109375" customWidth="1"/>
    <col min="13796" max="13797" width="11.7109375" customWidth="1"/>
    <col min="13798" max="13798" width="2.7109375" customWidth="1"/>
    <col min="13799" max="13800" width="11.7109375" customWidth="1"/>
    <col min="13801" max="13801" width="2.7109375" customWidth="1"/>
    <col min="13802" max="13803" width="11.7109375" customWidth="1"/>
    <col min="14003" max="14003" width="22.28515625" customWidth="1"/>
    <col min="14004" max="14004" width="3.7109375" customWidth="1"/>
    <col min="14007" max="14007" width="1.7109375" customWidth="1"/>
    <col min="14010" max="14010" width="1.7109375" customWidth="1"/>
    <col min="14013" max="14013" width="1.7109375" customWidth="1"/>
    <col min="14016" max="14016" width="1.7109375" customWidth="1"/>
    <col min="14019" max="14019" width="1.7109375" customWidth="1"/>
    <col min="14022" max="14022" width="2" customWidth="1"/>
    <col min="14023" max="14023" width="12.7109375" customWidth="1"/>
    <col min="14039" max="14039" width="25.140625" customWidth="1"/>
    <col min="14040" max="14041" width="11.7109375" customWidth="1"/>
    <col min="14042" max="14042" width="2.7109375" customWidth="1"/>
    <col min="14043" max="14044" width="11.7109375" customWidth="1"/>
    <col min="14045" max="14045" width="2.7109375" customWidth="1"/>
    <col min="14046" max="14047" width="11.7109375" customWidth="1"/>
    <col min="14048" max="14048" width="2.7109375" customWidth="1"/>
    <col min="14049" max="14050" width="11.7109375" customWidth="1"/>
    <col min="14051" max="14051" width="2.7109375" customWidth="1"/>
    <col min="14052" max="14053" width="11.7109375" customWidth="1"/>
    <col min="14054" max="14054" width="2.7109375" customWidth="1"/>
    <col min="14055" max="14056" width="11.7109375" customWidth="1"/>
    <col min="14057" max="14057" width="2.7109375" customWidth="1"/>
    <col min="14058" max="14059" width="11.7109375" customWidth="1"/>
    <col min="14259" max="14259" width="22.28515625" customWidth="1"/>
    <col min="14260" max="14260" width="3.7109375" customWidth="1"/>
    <col min="14263" max="14263" width="1.7109375" customWidth="1"/>
    <col min="14266" max="14266" width="1.7109375" customWidth="1"/>
    <col min="14269" max="14269" width="1.7109375" customWidth="1"/>
    <col min="14272" max="14272" width="1.7109375" customWidth="1"/>
    <col min="14275" max="14275" width="1.7109375" customWidth="1"/>
    <col min="14278" max="14278" width="2" customWidth="1"/>
    <col min="14279" max="14279" width="12.7109375" customWidth="1"/>
    <col min="14295" max="14295" width="25.140625" customWidth="1"/>
    <col min="14296" max="14297" width="11.7109375" customWidth="1"/>
    <col min="14298" max="14298" width="2.7109375" customWidth="1"/>
    <col min="14299" max="14300" width="11.7109375" customWidth="1"/>
    <col min="14301" max="14301" width="2.7109375" customWidth="1"/>
    <col min="14302" max="14303" width="11.7109375" customWidth="1"/>
    <col min="14304" max="14304" width="2.7109375" customWidth="1"/>
    <col min="14305" max="14306" width="11.7109375" customWidth="1"/>
    <col min="14307" max="14307" width="2.7109375" customWidth="1"/>
    <col min="14308" max="14309" width="11.7109375" customWidth="1"/>
    <col min="14310" max="14310" width="2.7109375" customWidth="1"/>
    <col min="14311" max="14312" width="11.7109375" customWidth="1"/>
    <col min="14313" max="14313" width="2.7109375" customWidth="1"/>
    <col min="14314" max="14315" width="11.7109375" customWidth="1"/>
    <col min="14515" max="14515" width="22.28515625" customWidth="1"/>
    <col min="14516" max="14516" width="3.7109375" customWidth="1"/>
    <col min="14519" max="14519" width="1.7109375" customWidth="1"/>
    <col min="14522" max="14522" width="1.7109375" customWidth="1"/>
    <col min="14525" max="14525" width="1.7109375" customWidth="1"/>
    <col min="14528" max="14528" width="1.7109375" customWidth="1"/>
    <col min="14531" max="14531" width="1.7109375" customWidth="1"/>
    <col min="14534" max="14534" width="2" customWidth="1"/>
    <col min="14535" max="14535" width="12.7109375" customWidth="1"/>
    <col min="14551" max="14551" width="25.140625" customWidth="1"/>
    <col min="14552" max="14553" width="11.7109375" customWidth="1"/>
    <col min="14554" max="14554" width="2.7109375" customWidth="1"/>
    <col min="14555" max="14556" width="11.7109375" customWidth="1"/>
    <col min="14557" max="14557" width="2.7109375" customWidth="1"/>
    <col min="14558" max="14559" width="11.7109375" customWidth="1"/>
    <col min="14560" max="14560" width="2.7109375" customWidth="1"/>
    <col min="14561" max="14562" width="11.7109375" customWidth="1"/>
    <col min="14563" max="14563" width="2.7109375" customWidth="1"/>
    <col min="14564" max="14565" width="11.7109375" customWidth="1"/>
    <col min="14566" max="14566" width="2.7109375" customWidth="1"/>
    <col min="14567" max="14568" width="11.7109375" customWidth="1"/>
    <col min="14569" max="14569" width="2.7109375" customWidth="1"/>
    <col min="14570" max="14571" width="11.7109375" customWidth="1"/>
    <col min="14771" max="14771" width="22.28515625" customWidth="1"/>
    <col min="14772" max="14772" width="3.7109375" customWidth="1"/>
    <col min="14775" max="14775" width="1.7109375" customWidth="1"/>
    <col min="14778" max="14778" width="1.7109375" customWidth="1"/>
    <col min="14781" max="14781" width="1.7109375" customWidth="1"/>
    <col min="14784" max="14784" width="1.7109375" customWidth="1"/>
    <col min="14787" max="14787" width="1.7109375" customWidth="1"/>
    <col min="14790" max="14790" width="2" customWidth="1"/>
    <col min="14791" max="14791" width="12.7109375" customWidth="1"/>
    <col min="14807" max="14807" width="25.140625" customWidth="1"/>
    <col min="14808" max="14809" width="11.7109375" customWidth="1"/>
    <col min="14810" max="14810" width="2.7109375" customWidth="1"/>
    <col min="14811" max="14812" width="11.7109375" customWidth="1"/>
    <col min="14813" max="14813" width="2.7109375" customWidth="1"/>
    <col min="14814" max="14815" width="11.7109375" customWidth="1"/>
    <col min="14816" max="14816" width="2.7109375" customWidth="1"/>
    <col min="14817" max="14818" width="11.7109375" customWidth="1"/>
    <col min="14819" max="14819" width="2.7109375" customWidth="1"/>
    <col min="14820" max="14821" width="11.7109375" customWidth="1"/>
    <col min="14822" max="14822" width="2.7109375" customWidth="1"/>
    <col min="14823" max="14824" width="11.7109375" customWidth="1"/>
    <col min="14825" max="14825" width="2.7109375" customWidth="1"/>
    <col min="14826" max="14827" width="11.7109375" customWidth="1"/>
    <col min="15027" max="15027" width="22.28515625" customWidth="1"/>
    <col min="15028" max="15028" width="3.7109375" customWidth="1"/>
    <col min="15031" max="15031" width="1.7109375" customWidth="1"/>
    <col min="15034" max="15034" width="1.7109375" customWidth="1"/>
    <col min="15037" max="15037" width="1.7109375" customWidth="1"/>
    <col min="15040" max="15040" width="1.7109375" customWidth="1"/>
    <col min="15043" max="15043" width="1.7109375" customWidth="1"/>
    <col min="15046" max="15046" width="2" customWidth="1"/>
    <col min="15047" max="15047" width="12.7109375" customWidth="1"/>
    <col min="15063" max="15063" width="25.140625" customWidth="1"/>
    <col min="15064" max="15065" width="11.7109375" customWidth="1"/>
    <col min="15066" max="15066" width="2.7109375" customWidth="1"/>
    <col min="15067" max="15068" width="11.7109375" customWidth="1"/>
    <col min="15069" max="15069" width="2.7109375" customWidth="1"/>
    <col min="15070" max="15071" width="11.7109375" customWidth="1"/>
    <col min="15072" max="15072" width="2.7109375" customWidth="1"/>
    <col min="15073" max="15074" width="11.7109375" customWidth="1"/>
    <col min="15075" max="15075" width="2.7109375" customWidth="1"/>
    <col min="15076" max="15077" width="11.7109375" customWidth="1"/>
    <col min="15078" max="15078" width="2.7109375" customWidth="1"/>
    <col min="15079" max="15080" width="11.7109375" customWidth="1"/>
    <col min="15081" max="15081" width="2.7109375" customWidth="1"/>
    <col min="15082" max="15083" width="11.7109375" customWidth="1"/>
    <col min="15283" max="15283" width="22.28515625" customWidth="1"/>
    <col min="15284" max="15284" width="3.7109375" customWidth="1"/>
    <col min="15287" max="15287" width="1.7109375" customWidth="1"/>
    <col min="15290" max="15290" width="1.7109375" customWidth="1"/>
    <col min="15293" max="15293" width="1.7109375" customWidth="1"/>
    <col min="15296" max="15296" width="1.7109375" customWidth="1"/>
    <col min="15299" max="15299" width="1.7109375" customWidth="1"/>
    <col min="15302" max="15302" width="2" customWidth="1"/>
    <col min="15303" max="15303" width="12.7109375" customWidth="1"/>
    <col min="15319" max="15319" width="25.140625" customWidth="1"/>
    <col min="15320" max="15321" width="11.7109375" customWidth="1"/>
    <col min="15322" max="15322" width="2.7109375" customWidth="1"/>
    <col min="15323" max="15324" width="11.7109375" customWidth="1"/>
    <col min="15325" max="15325" width="2.7109375" customWidth="1"/>
    <col min="15326" max="15327" width="11.7109375" customWidth="1"/>
    <col min="15328" max="15328" width="2.7109375" customWidth="1"/>
    <col min="15329" max="15330" width="11.7109375" customWidth="1"/>
    <col min="15331" max="15331" width="2.7109375" customWidth="1"/>
    <col min="15332" max="15333" width="11.7109375" customWidth="1"/>
    <col min="15334" max="15334" width="2.7109375" customWidth="1"/>
    <col min="15335" max="15336" width="11.7109375" customWidth="1"/>
    <col min="15337" max="15337" width="2.7109375" customWidth="1"/>
    <col min="15338" max="15339" width="11.7109375" customWidth="1"/>
    <col min="15539" max="15539" width="22.28515625" customWidth="1"/>
    <col min="15540" max="15540" width="3.7109375" customWidth="1"/>
    <col min="15543" max="15543" width="1.7109375" customWidth="1"/>
    <col min="15546" max="15546" width="1.7109375" customWidth="1"/>
    <col min="15549" max="15549" width="1.7109375" customWidth="1"/>
    <col min="15552" max="15552" width="1.7109375" customWidth="1"/>
    <col min="15555" max="15555" width="1.7109375" customWidth="1"/>
    <col min="15558" max="15558" width="2" customWidth="1"/>
    <col min="15559" max="15559" width="12.7109375" customWidth="1"/>
    <col min="15575" max="15575" width="25.140625" customWidth="1"/>
    <col min="15576" max="15577" width="11.7109375" customWidth="1"/>
    <col min="15578" max="15578" width="2.7109375" customWidth="1"/>
    <col min="15579" max="15580" width="11.7109375" customWidth="1"/>
    <col min="15581" max="15581" width="2.7109375" customWidth="1"/>
    <col min="15582" max="15583" width="11.7109375" customWidth="1"/>
    <col min="15584" max="15584" width="2.7109375" customWidth="1"/>
    <col min="15585" max="15586" width="11.7109375" customWidth="1"/>
    <col min="15587" max="15587" width="2.7109375" customWidth="1"/>
    <col min="15588" max="15589" width="11.7109375" customWidth="1"/>
    <col min="15590" max="15590" width="2.7109375" customWidth="1"/>
    <col min="15591" max="15592" width="11.7109375" customWidth="1"/>
    <col min="15593" max="15593" width="2.7109375" customWidth="1"/>
    <col min="15594" max="15595" width="11.7109375" customWidth="1"/>
    <col min="15795" max="15795" width="22.28515625" customWidth="1"/>
    <col min="15796" max="15796" width="3.7109375" customWidth="1"/>
    <col min="15799" max="15799" width="1.7109375" customWidth="1"/>
    <col min="15802" max="15802" width="1.7109375" customWidth="1"/>
    <col min="15805" max="15805" width="1.7109375" customWidth="1"/>
    <col min="15808" max="15808" width="1.7109375" customWidth="1"/>
    <col min="15811" max="15811" width="1.7109375" customWidth="1"/>
    <col min="15814" max="15814" width="2" customWidth="1"/>
    <col min="15815" max="15815" width="12.7109375" customWidth="1"/>
    <col min="15831" max="15831" width="25.140625" customWidth="1"/>
    <col min="15832" max="15833" width="11.7109375" customWidth="1"/>
    <col min="15834" max="15834" width="2.7109375" customWidth="1"/>
    <col min="15835" max="15836" width="11.7109375" customWidth="1"/>
    <col min="15837" max="15837" width="2.7109375" customWidth="1"/>
    <col min="15838" max="15839" width="11.7109375" customWidth="1"/>
    <col min="15840" max="15840" width="2.7109375" customWidth="1"/>
    <col min="15841" max="15842" width="11.7109375" customWidth="1"/>
    <col min="15843" max="15843" width="2.7109375" customWidth="1"/>
    <col min="15844" max="15845" width="11.7109375" customWidth="1"/>
    <col min="15846" max="15846" width="2.7109375" customWidth="1"/>
    <col min="15847" max="15848" width="11.7109375" customWidth="1"/>
    <col min="15849" max="15849" width="2.7109375" customWidth="1"/>
    <col min="15850" max="15851" width="11.7109375" customWidth="1"/>
    <col min="16051" max="16051" width="22.28515625" customWidth="1"/>
    <col min="16052" max="16052" width="3.7109375" customWidth="1"/>
    <col min="16055" max="16055" width="1.7109375" customWidth="1"/>
    <col min="16058" max="16058" width="1.7109375" customWidth="1"/>
    <col min="16061" max="16061" width="1.7109375" customWidth="1"/>
    <col min="16064" max="16064" width="1.7109375" customWidth="1"/>
    <col min="16067" max="16067" width="1.7109375" customWidth="1"/>
    <col min="16070" max="16070" width="2" customWidth="1"/>
    <col min="16071" max="16071" width="12.7109375" customWidth="1"/>
    <col min="16087" max="16087" width="25.140625" customWidth="1"/>
    <col min="16088" max="16089" width="11.7109375" customWidth="1"/>
    <col min="16090" max="16090" width="2.7109375" customWidth="1"/>
    <col min="16091" max="16092" width="11.7109375" customWidth="1"/>
    <col min="16093" max="16093" width="2.7109375" customWidth="1"/>
    <col min="16094" max="16095" width="11.7109375" customWidth="1"/>
    <col min="16096" max="16096" width="2.7109375" customWidth="1"/>
    <col min="16097" max="16098" width="11.7109375" customWidth="1"/>
    <col min="16099" max="16099" width="2.7109375" customWidth="1"/>
    <col min="16100" max="16101" width="11.7109375" customWidth="1"/>
    <col min="16102" max="16102" width="2.7109375" customWidth="1"/>
    <col min="16103" max="16104" width="11.7109375" customWidth="1"/>
    <col min="16105" max="16105" width="2.7109375" customWidth="1"/>
    <col min="16106" max="16107" width="11.7109375" customWidth="1"/>
    <col min="16307" max="16307" width="22.28515625" customWidth="1"/>
    <col min="16308" max="16308" width="3.7109375" customWidth="1"/>
    <col min="16311" max="16311" width="1.7109375" customWidth="1"/>
    <col min="16314" max="16314" width="1.7109375" customWidth="1"/>
    <col min="16317" max="16317" width="1.7109375" customWidth="1"/>
    <col min="16320" max="16320" width="1.7109375" customWidth="1"/>
    <col min="16323" max="16323" width="1.7109375" customWidth="1"/>
    <col min="16326" max="16326" width="2" customWidth="1"/>
    <col min="16327" max="16327" width="12.7109375" customWidth="1"/>
  </cols>
  <sheetData>
    <row r="1" spans="1:18" ht="19.5" customHeight="1" thickBot="1">
      <c r="A1" s="131" t="s">
        <v>811</v>
      </c>
    </row>
    <row r="2" spans="1:18" ht="15" customHeight="1" thickBot="1">
      <c r="A2" s="441"/>
      <c r="B2" s="628" t="s">
        <v>21</v>
      </c>
      <c r="C2" s="628"/>
      <c r="D2" s="442"/>
      <c r="E2" s="628" t="s">
        <v>22</v>
      </c>
      <c r="F2" s="628"/>
      <c r="G2" s="442"/>
      <c r="H2" s="628" t="s">
        <v>23</v>
      </c>
      <c r="I2" s="628"/>
      <c r="J2" s="442"/>
      <c r="K2" s="628" t="s">
        <v>24</v>
      </c>
      <c r="L2" s="628"/>
      <c r="M2" s="442"/>
      <c r="N2" s="628" t="s">
        <v>162</v>
      </c>
      <c r="O2" s="628"/>
      <c r="P2" s="442"/>
      <c r="Q2" s="628" t="s">
        <v>581</v>
      </c>
      <c r="R2" s="628"/>
    </row>
    <row r="3" spans="1:18" ht="28.5" customHeight="1" thickBot="1">
      <c r="A3" s="79" t="s">
        <v>582</v>
      </c>
      <c r="B3" s="46" t="s">
        <v>2</v>
      </c>
      <c r="C3" s="13" t="s">
        <v>583</v>
      </c>
      <c r="D3" s="95"/>
      <c r="E3" s="46" t="s">
        <v>2</v>
      </c>
      <c r="F3" s="13" t="s">
        <v>583</v>
      </c>
      <c r="G3" s="95"/>
      <c r="H3" s="46" t="s">
        <v>2</v>
      </c>
      <c r="I3" s="13" t="s">
        <v>583</v>
      </c>
      <c r="J3" s="95"/>
      <c r="K3" s="46" t="s">
        <v>2</v>
      </c>
      <c r="L3" s="13" t="s">
        <v>583</v>
      </c>
      <c r="M3" s="95"/>
      <c r="N3" s="46" t="s">
        <v>2</v>
      </c>
      <c r="O3" s="13" t="s">
        <v>583</v>
      </c>
      <c r="P3" s="95"/>
      <c r="Q3" s="46" t="s">
        <v>2</v>
      </c>
      <c r="R3" s="13" t="s">
        <v>583</v>
      </c>
    </row>
    <row r="4" spans="1:18" ht="15" customHeight="1">
      <c r="A4" s="80"/>
      <c r="B4" s="626" t="s">
        <v>20</v>
      </c>
      <c r="C4" s="626"/>
      <c r="D4" s="626"/>
      <c r="E4" s="626"/>
      <c r="F4" s="626"/>
      <c r="G4" s="626"/>
      <c r="H4" s="626"/>
      <c r="I4" s="626"/>
      <c r="J4" s="626"/>
      <c r="K4" s="626"/>
      <c r="L4" s="626"/>
      <c r="M4" s="626"/>
      <c r="N4" s="626"/>
      <c r="O4" s="626"/>
      <c r="P4" s="626"/>
      <c r="Q4" s="626"/>
      <c r="R4" s="626"/>
    </row>
    <row r="5" spans="1:18" ht="15" customHeight="1">
      <c r="A5" s="80" t="s">
        <v>26</v>
      </c>
      <c r="B5" s="53">
        <v>1012</v>
      </c>
      <c r="C5" s="53">
        <v>27552</v>
      </c>
      <c r="D5" s="53"/>
      <c r="E5" s="53">
        <v>1033</v>
      </c>
      <c r="F5" s="53">
        <v>25514</v>
      </c>
      <c r="G5" s="53"/>
      <c r="H5" s="57">
        <v>660</v>
      </c>
      <c r="I5" s="53">
        <v>22333</v>
      </c>
      <c r="J5" s="53"/>
      <c r="K5" s="57">
        <v>434</v>
      </c>
      <c r="L5" s="53">
        <v>14033</v>
      </c>
      <c r="M5" s="53"/>
      <c r="N5" s="57">
        <v>219</v>
      </c>
      <c r="O5" s="53">
        <v>6167</v>
      </c>
      <c r="P5" s="57"/>
      <c r="Q5" s="53">
        <v>3363</v>
      </c>
      <c r="R5" s="53">
        <v>95613</v>
      </c>
    </row>
    <row r="6" spans="1:18" ht="15" customHeight="1">
      <c r="A6" s="80" t="s">
        <v>27</v>
      </c>
      <c r="B6" s="53">
        <v>4362</v>
      </c>
      <c r="C6" s="53">
        <v>65420</v>
      </c>
      <c r="D6" s="53"/>
      <c r="E6" s="53">
        <v>1681</v>
      </c>
      <c r="F6" s="53">
        <v>28370</v>
      </c>
      <c r="G6" s="53"/>
      <c r="H6" s="53">
        <v>805</v>
      </c>
      <c r="I6" s="53">
        <v>20870</v>
      </c>
      <c r="J6" s="53"/>
      <c r="K6" s="57">
        <v>487</v>
      </c>
      <c r="L6" s="53">
        <v>13833</v>
      </c>
      <c r="M6" s="53"/>
      <c r="N6" s="57">
        <v>240</v>
      </c>
      <c r="O6" s="53">
        <v>7504</v>
      </c>
      <c r="P6" s="57"/>
      <c r="Q6" s="53">
        <v>7574</v>
      </c>
      <c r="R6" s="53">
        <v>136022</v>
      </c>
    </row>
    <row r="7" spans="1:18" ht="15" customHeight="1">
      <c r="A7" s="80" t="s">
        <v>28</v>
      </c>
      <c r="B7" s="53">
        <v>5478</v>
      </c>
      <c r="C7" s="53">
        <v>44605</v>
      </c>
      <c r="D7" s="53"/>
      <c r="E7" s="53">
        <v>1330</v>
      </c>
      <c r="F7" s="53">
        <v>7745</v>
      </c>
      <c r="G7" s="53"/>
      <c r="H7" s="57">
        <v>732</v>
      </c>
      <c r="I7" s="53">
        <v>6170</v>
      </c>
      <c r="J7" s="53"/>
      <c r="K7" s="57">
        <v>462</v>
      </c>
      <c r="L7" s="53">
        <v>4286</v>
      </c>
      <c r="M7" s="53"/>
      <c r="N7" s="57">
        <v>243</v>
      </c>
      <c r="O7" s="53">
        <v>3912</v>
      </c>
      <c r="P7" s="57"/>
      <c r="Q7" s="53">
        <v>8293</v>
      </c>
      <c r="R7" s="53">
        <v>66994</v>
      </c>
    </row>
    <row r="8" spans="1:18" ht="15" customHeight="1">
      <c r="A8" s="78" t="s">
        <v>48</v>
      </c>
      <c r="B8" s="54">
        <v>10853</v>
      </c>
      <c r="C8" s="54">
        <v>137577</v>
      </c>
      <c r="D8" s="54"/>
      <c r="E8" s="54">
        <v>4047</v>
      </c>
      <c r="F8" s="54">
        <v>61629</v>
      </c>
      <c r="G8" s="54"/>
      <c r="H8" s="54">
        <v>2204</v>
      </c>
      <c r="I8" s="54">
        <v>49374</v>
      </c>
      <c r="J8" s="54"/>
      <c r="K8" s="54">
        <v>1384</v>
      </c>
      <c r="L8" s="54">
        <v>32153</v>
      </c>
      <c r="M8" s="54"/>
      <c r="N8" s="30">
        <v>708</v>
      </c>
      <c r="O8" s="54">
        <v>17585</v>
      </c>
      <c r="P8" s="30"/>
      <c r="Q8" s="54">
        <v>19230</v>
      </c>
      <c r="R8" s="54">
        <v>298630</v>
      </c>
    </row>
    <row r="9" spans="1:18" ht="15" customHeight="1">
      <c r="A9" s="80"/>
      <c r="B9" s="597" t="s">
        <v>163</v>
      </c>
      <c r="C9" s="597"/>
      <c r="D9" s="597"/>
      <c r="E9" s="597"/>
      <c r="F9" s="597"/>
      <c r="G9" s="597"/>
      <c r="H9" s="597"/>
      <c r="I9" s="597"/>
      <c r="J9" s="597"/>
      <c r="K9" s="597"/>
      <c r="L9" s="597"/>
      <c r="M9" s="597"/>
      <c r="N9" s="597"/>
      <c r="O9" s="597"/>
      <c r="P9" s="597"/>
      <c r="Q9" s="597"/>
      <c r="R9" s="597"/>
    </row>
    <row r="10" spans="1:18" ht="15" customHeight="1">
      <c r="A10" s="80" t="s">
        <v>26</v>
      </c>
      <c r="B10" s="252">
        <v>30.091999999999999</v>
      </c>
      <c r="C10" s="252">
        <v>28.815999999999999</v>
      </c>
      <c r="D10" s="252"/>
      <c r="E10" s="252">
        <v>30.716999999999999</v>
      </c>
      <c r="F10" s="252">
        <v>26.684999999999999</v>
      </c>
      <c r="G10" s="252"/>
      <c r="H10" s="252">
        <v>19.625</v>
      </c>
      <c r="I10" s="252">
        <v>23.358000000000001</v>
      </c>
      <c r="J10" s="252"/>
      <c r="K10" s="252">
        <v>12.904999999999999</v>
      </c>
      <c r="L10" s="252">
        <v>14.677</v>
      </c>
      <c r="M10" s="252"/>
      <c r="N10" s="252">
        <v>6.5119999999999996</v>
      </c>
      <c r="O10" s="252">
        <v>6.45</v>
      </c>
      <c r="P10" s="252"/>
      <c r="Q10" s="252">
        <v>100</v>
      </c>
      <c r="R10" s="252">
        <v>100</v>
      </c>
    </row>
    <row r="11" spans="1:18" ht="15" customHeight="1">
      <c r="A11" s="80" t="s">
        <v>27</v>
      </c>
      <c r="B11" s="252">
        <v>57.591999999999999</v>
      </c>
      <c r="C11" s="252">
        <v>48.094999999999999</v>
      </c>
      <c r="D11" s="252"/>
      <c r="E11" s="252">
        <v>22.193999999999999</v>
      </c>
      <c r="F11" s="252">
        <v>20.856999999999999</v>
      </c>
      <c r="G11" s="252"/>
      <c r="H11" s="252">
        <v>10.628</v>
      </c>
      <c r="I11" s="252">
        <v>15.343</v>
      </c>
      <c r="J11" s="252"/>
      <c r="K11" s="252">
        <v>6.43</v>
      </c>
      <c r="L11" s="252">
        <v>10.17</v>
      </c>
      <c r="M11" s="252"/>
      <c r="N11" s="252">
        <v>3.169</v>
      </c>
      <c r="O11" s="252">
        <v>5.5170000000000003</v>
      </c>
      <c r="P11" s="252"/>
      <c r="Q11" s="252">
        <v>100</v>
      </c>
      <c r="R11" s="252">
        <v>100</v>
      </c>
    </row>
    <row r="12" spans="1:18" ht="15" customHeight="1">
      <c r="A12" s="80" t="s">
        <v>28</v>
      </c>
      <c r="B12" s="252">
        <v>66.055999999999997</v>
      </c>
      <c r="C12" s="252">
        <v>66.581000000000003</v>
      </c>
      <c r="D12" s="252"/>
      <c r="E12" s="252">
        <v>16.038</v>
      </c>
      <c r="F12" s="252">
        <v>11.561</v>
      </c>
      <c r="G12" s="252"/>
      <c r="H12" s="252">
        <v>8.827</v>
      </c>
      <c r="I12" s="252">
        <v>9.2100000000000009</v>
      </c>
      <c r="J12" s="252"/>
      <c r="K12" s="252">
        <v>5.5709999999999997</v>
      </c>
      <c r="L12" s="252">
        <v>6.3979999999999997</v>
      </c>
      <c r="M12" s="252"/>
      <c r="N12" s="252">
        <v>2.93</v>
      </c>
      <c r="O12" s="252">
        <v>5.8390000000000004</v>
      </c>
      <c r="P12" s="252"/>
      <c r="Q12" s="252">
        <v>100</v>
      </c>
      <c r="R12" s="252">
        <v>100</v>
      </c>
    </row>
    <row r="13" spans="1:18" ht="15" customHeight="1">
      <c r="A13" s="78" t="s">
        <v>48</v>
      </c>
      <c r="B13" s="290">
        <v>56.438000000000002</v>
      </c>
      <c r="C13" s="290">
        <v>46.069000000000003</v>
      </c>
      <c r="D13" s="290"/>
      <c r="E13" s="290">
        <v>21.045000000000002</v>
      </c>
      <c r="F13" s="290">
        <v>20.637</v>
      </c>
      <c r="G13" s="290"/>
      <c r="H13" s="290">
        <v>11.461</v>
      </c>
      <c r="I13" s="290">
        <v>16.533999999999999</v>
      </c>
      <c r="J13" s="290"/>
      <c r="K13" s="290">
        <v>7.1970000000000001</v>
      </c>
      <c r="L13" s="290">
        <v>10.766999999999999</v>
      </c>
      <c r="M13" s="290"/>
      <c r="N13" s="290">
        <v>3.6819999999999999</v>
      </c>
      <c r="O13" s="290">
        <v>5.8890000000000002</v>
      </c>
      <c r="P13" s="290"/>
      <c r="Q13" s="290">
        <v>100</v>
      </c>
      <c r="R13" s="290">
        <v>100</v>
      </c>
    </row>
    <row r="14" spans="1:18" ht="15" customHeight="1">
      <c r="A14" s="80"/>
      <c r="B14" s="627" t="s">
        <v>164</v>
      </c>
      <c r="C14" s="627"/>
      <c r="D14" s="627"/>
      <c r="E14" s="627"/>
      <c r="F14" s="627"/>
      <c r="G14" s="627"/>
      <c r="H14" s="627"/>
      <c r="I14" s="627"/>
      <c r="J14" s="627"/>
      <c r="K14" s="627"/>
      <c r="L14" s="627"/>
      <c r="M14" s="627"/>
      <c r="N14" s="627"/>
      <c r="O14" s="627"/>
      <c r="P14" s="627"/>
      <c r="Q14" s="627"/>
      <c r="R14" s="627"/>
    </row>
    <row r="15" spans="1:18" ht="15" customHeight="1">
      <c r="A15" s="80" t="s">
        <v>26</v>
      </c>
      <c r="B15" s="252">
        <v>9.3249999999999993</v>
      </c>
      <c r="C15" s="252">
        <v>20.027000000000001</v>
      </c>
      <c r="D15" s="34"/>
      <c r="E15" s="252">
        <v>25.524999999999999</v>
      </c>
      <c r="F15" s="252">
        <v>41.399000000000001</v>
      </c>
      <c r="G15" s="34"/>
      <c r="H15" s="252">
        <v>29.946000000000002</v>
      </c>
      <c r="I15" s="252">
        <v>45.231999999999999</v>
      </c>
      <c r="J15" s="34"/>
      <c r="K15" s="252">
        <v>31.358000000000001</v>
      </c>
      <c r="L15" s="252">
        <v>43.643999999999998</v>
      </c>
      <c r="M15" s="34"/>
      <c r="N15" s="252">
        <v>30.931999999999999</v>
      </c>
      <c r="O15" s="252">
        <v>35.07</v>
      </c>
      <c r="P15" s="34"/>
      <c r="Q15" s="252">
        <v>17.488</v>
      </c>
      <c r="R15" s="252">
        <v>32.017000000000003</v>
      </c>
    </row>
    <row r="16" spans="1:18" ht="15" customHeight="1">
      <c r="A16" s="80" t="s">
        <v>27</v>
      </c>
      <c r="B16" s="252">
        <v>40.192</v>
      </c>
      <c r="C16" s="252">
        <v>47.552</v>
      </c>
      <c r="D16" s="34"/>
      <c r="E16" s="252">
        <v>41.536999999999999</v>
      </c>
      <c r="F16" s="252">
        <v>46.033999999999999</v>
      </c>
      <c r="G16" s="34"/>
      <c r="H16" s="252">
        <v>36.524999999999999</v>
      </c>
      <c r="I16" s="252">
        <v>42.268999999999998</v>
      </c>
      <c r="J16" s="34"/>
      <c r="K16" s="252">
        <v>35.188000000000002</v>
      </c>
      <c r="L16" s="252">
        <v>43.021999999999998</v>
      </c>
      <c r="M16" s="34"/>
      <c r="N16" s="252">
        <v>33.898000000000003</v>
      </c>
      <c r="O16" s="252">
        <v>42.673000000000002</v>
      </c>
      <c r="P16" s="34"/>
      <c r="Q16" s="252">
        <v>39.386000000000003</v>
      </c>
      <c r="R16" s="252">
        <v>45.548999999999999</v>
      </c>
    </row>
    <row r="17" spans="1:18" ht="15" customHeight="1">
      <c r="A17" s="80" t="s">
        <v>28</v>
      </c>
      <c r="B17" s="252">
        <v>50.475000000000001</v>
      </c>
      <c r="C17" s="252">
        <v>32.421999999999997</v>
      </c>
      <c r="D17" s="34"/>
      <c r="E17" s="252">
        <v>32.863999999999997</v>
      </c>
      <c r="F17" s="252">
        <v>12.567</v>
      </c>
      <c r="G17" s="34"/>
      <c r="H17" s="252">
        <v>33.212000000000003</v>
      </c>
      <c r="I17" s="252">
        <v>12.496</v>
      </c>
      <c r="J17" s="34"/>
      <c r="K17" s="252">
        <v>33.381999999999998</v>
      </c>
      <c r="L17" s="252">
        <v>13.33</v>
      </c>
      <c r="M17" s="34"/>
      <c r="N17" s="252">
        <v>34.322000000000003</v>
      </c>
      <c r="O17" s="252">
        <v>22.245999999999999</v>
      </c>
      <c r="P17" s="34"/>
      <c r="Q17" s="252">
        <v>43.125</v>
      </c>
      <c r="R17" s="252">
        <v>22.434000000000001</v>
      </c>
    </row>
    <row r="18" spans="1:18" ht="15" customHeight="1" thickBot="1">
      <c r="A18" s="79" t="s">
        <v>48</v>
      </c>
      <c r="B18" s="245">
        <v>100</v>
      </c>
      <c r="C18" s="245">
        <v>100</v>
      </c>
      <c r="D18" s="245"/>
      <c r="E18" s="245">
        <v>100</v>
      </c>
      <c r="F18" s="245">
        <v>100</v>
      </c>
      <c r="G18" s="245"/>
      <c r="H18" s="245">
        <v>100</v>
      </c>
      <c r="I18" s="245">
        <v>100</v>
      </c>
      <c r="J18" s="245"/>
      <c r="K18" s="245">
        <v>100</v>
      </c>
      <c r="L18" s="245">
        <v>100</v>
      </c>
      <c r="M18" s="245"/>
      <c r="N18" s="245">
        <v>100</v>
      </c>
      <c r="O18" s="245">
        <v>100</v>
      </c>
      <c r="P18" s="245"/>
      <c r="Q18" s="245">
        <v>100</v>
      </c>
      <c r="R18" s="245">
        <v>100</v>
      </c>
    </row>
    <row r="19" spans="1:18" ht="15" customHeight="1">
      <c r="A19" s="72" t="s">
        <v>812</v>
      </c>
      <c r="B19" s="74"/>
      <c r="C19" s="74"/>
      <c r="D19" s="74"/>
      <c r="E19" s="74"/>
      <c r="F19" s="74"/>
      <c r="G19" s="74"/>
      <c r="H19" s="74"/>
      <c r="I19" s="74"/>
      <c r="J19" s="74"/>
      <c r="K19" s="74"/>
      <c r="L19" s="74"/>
      <c r="M19" s="74"/>
      <c r="N19" s="74"/>
      <c r="O19" s="74"/>
      <c r="P19" s="74"/>
      <c r="Q19" s="74"/>
      <c r="R19" s="74"/>
    </row>
    <row r="20" spans="1:18" ht="15" customHeight="1">
      <c r="A20" s="72" t="s">
        <v>813</v>
      </c>
      <c r="D20" s="74"/>
      <c r="E20" s="74"/>
      <c r="F20" s="74"/>
      <c r="G20" s="74"/>
      <c r="H20" s="74"/>
      <c r="I20" s="74"/>
      <c r="J20" s="74"/>
      <c r="K20" s="74"/>
      <c r="L20" s="74"/>
      <c r="M20" s="74"/>
      <c r="N20" s="74"/>
      <c r="O20" s="74"/>
      <c r="P20" s="74"/>
      <c r="Q20" s="74"/>
      <c r="R20" s="74"/>
    </row>
    <row r="21" spans="1:18" s="1" customFormat="1" ht="15" customHeight="1">
      <c r="A21" s="72" t="s">
        <v>585</v>
      </c>
      <c r="B21"/>
      <c r="C21"/>
      <c r="D21"/>
      <c r="E21"/>
      <c r="F21"/>
      <c r="G21"/>
      <c r="H21"/>
      <c r="I21"/>
      <c r="J21"/>
      <c r="K21"/>
      <c r="L21"/>
      <c r="M21"/>
      <c r="N21"/>
      <c r="O21"/>
      <c r="P21"/>
      <c r="Q21"/>
      <c r="R21"/>
    </row>
    <row r="22" spans="1:18" s="1" customFormat="1" ht="15" customHeight="1">
      <c r="A22" s="72" t="s">
        <v>814</v>
      </c>
      <c r="B22"/>
      <c r="C22"/>
      <c r="D22"/>
      <c r="E22"/>
      <c r="F22"/>
      <c r="G22"/>
      <c r="H22"/>
      <c r="I22"/>
      <c r="J22"/>
      <c r="K22"/>
      <c r="L22"/>
      <c r="M22"/>
      <c r="N22"/>
      <c r="O22"/>
      <c r="P22"/>
      <c r="Q22"/>
      <c r="R22"/>
    </row>
    <row r="23" spans="1:18" s="1" customFormat="1" ht="15" customHeight="1">
      <c r="A23" s="72" t="s">
        <v>586</v>
      </c>
      <c r="B23"/>
      <c r="C23"/>
      <c r="D23"/>
      <c r="E23"/>
      <c r="F23"/>
      <c r="G23"/>
      <c r="H23"/>
      <c r="I23"/>
      <c r="J23"/>
      <c r="K23"/>
      <c r="L23"/>
      <c r="M23"/>
      <c r="N23"/>
      <c r="O23"/>
      <c r="P23"/>
      <c r="Q23"/>
      <c r="R23"/>
    </row>
    <row r="24" spans="1:18" ht="24" customHeight="1">
      <c r="A24" s="615" t="s">
        <v>815</v>
      </c>
      <c r="B24" s="615"/>
      <c r="C24" s="615"/>
      <c r="D24" s="615"/>
      <c r="E24" s="615"/>
      <c r="F24" s="615"/>
      <c r="G24" s="615"/>
      <c r="H24" s="615"/>
      <c r="I24" s="615"/>
      <c r="J24" s="615"/>
      <c r="K24" s="615"/>
      <c r="L24" s="615"/>
      <c r="M24" s="615"/>
      <c r="N24" s="615"/>
      <c r="O24" s="615"/>
      <c r="P24" s="615"/>
      <c r="Q24" s="615"/>
      <c r="R24" s="615"/>
    </row>
    <row r="25" spans="1:18" ht="15" customHeight="1">
      <c r="A25" s="25" t="s">
        <v>807</v>
      </c>
      <c r="B25" s="303"/>
      <c r="C25" s="22"/>
      <c r="D25" s="22"/>
      <c r="E25" s="22"/>
      <c r="F25" s="22"/>
      <c r="G25" s="22"/>
      <c r="H25" s="22"/>
      <c r="I25" s="22"/>
      <c r="J25" s="22"/>
      <c r="K25" s="22"/>
      <c r="L25" s="22"/>
      <c r="M25" s="22"/>
      <c r="N25" s="22"/>
      <c r="O25" s="22"/>
      <c r="P25" s="22"/>
      <c r="Q25" s="22"/>
      <c r="R25" s="22"/>
    </row>
    <row r="26" spans="1:18">
      <c r="A26" s="304"/>
      <c r="B26" s="304"/>
    </row>
    <row r="27" spans="1:18" ht="15" customHeight="1">
      <c r="A27" s="439" t="s">
        <v>808</v>
      </c>
      <c r="B27" s="443"/>
      <c r="C27" s="443"/>
      <c r="D27" s="443"/>
    </row>
    <row r="28" spans="1:18">
      <c r="A28" s="33" t="s">
        <v>809</v>
      </c>
      <c r="B28" s="162"/>
      <c r="C28" s="162"/>
      <c r="D28" s="162"/>
    </row>
    <row r="29" spans="1:18" ht="15" customHeight="1">
      <c r="A29"/>
    </row>
    <row r="30" spans="1:18" ht="15" customHeight="1">
      <c r="A30" s="349" t="s">
        <v>628</v>
      </c>
      <c r="B30" s="125"/>
      <c r="C30" s="125"/>
      <c r="E30" s="125"/>
      <c r="F30" s="125"/>
      <c r="H30" s="125"/>
      <c r="I30" s="125"/>
      <c r="K30" s="125"/>
      <c r="L30" s="125"/>
      <c r="N30" s="125"/>
      <c r="O30" s="125"/>
      <c r="Q30" s="125"/>
      <c r="R30" s="125"/>
    </row>
    <row r="31" spans="1:18" ht="15" customHeight="1">
      <c r="A31"/>
      <c r="B31" s="125"/>
      <c r="C31" s="125"/>
      <c r="E31" s="125"/>
      <c r="F31" s="125"/>
      <c r="H31" s="125"/>
      <c r="I31" s="125"/>
      <c r="K31" s="125"/>
      <c r="L31" s="125"/>
      <c r="N31" s="125"/>
      <c r="O31" s="125"/>
      <c r="Q31" s="125"/>
      <c r="R31" s="125"/>
    </row>
    <row r="32" spans="1:18" ht="15" customHeight="1">
      <c r="A32"/>
      <c r="B32" s="125"/>
      <c r="C32" s="125"/>
      <c r="E32" s="125"/>
      <c r="F32" s="125"/>
      <c r="H32" s="125"/>
      <c r="I32" s="125"/>
      <c r="K32" s="125"/>
      <c r="L32" s="125"/>
      <c r="N32" s="125"/>
      <c r="O32" s="125"/>
      <c r="Q32" s="125"/>
      <c r="R32" s="125"/>
    </row>
    <row r="33" spans="1:18" ht="15" customHeight="1">
      <c r="A33"/>
      <c r="B33" s="125"/>
      <c r="C33" s="125"/>
      <c r="E33" s="125"/>
      <c r="F33" s="125"/>
      <c r="H33" s="125"/>
      <c r="I33" s="125"/>
      <c r="K33" s="125"/>
      <c r="L33" s="125"/>
      <c r="N33" s="125"/>
      <c r="O33" s="125"/>
      <c r="Q33" s="125"/>
      <c r="R33" s="125"/>
    </row>
    <row r="34" spans="1:18" ht="15" customHeight="1">
      <c r="A34"/>
    </row>
    <row r="35" spans="1:18" ht="15" customHeight="1">
      <c r="A35"/>
      <c r="B35" s="125"/>
      <c r="C35" s="125"/>
      <c r="E35" s="125"/>
      <c r="F35" s="125"/>
      <c r="H35" s="125"/>
      <c r="I35" s="125"/>
      <c r="K35" s="125"/>
      <c r="L35" s="125"/>
      <c r="N35" s="125"/>
      <c r="O35" s="125"/>
      <c r="Q35" s="125"/>
      <c r="R35" s="125"/>
    </row>
    <row r="36" spans="1:18" ht="15" customHeight="1">
      <c r="A36"/>
      <c r="B36" s="125"/>
      <c r="C36" s="125"/>
      <c r="E36" s="125"/>
      <c r="F36" s="125"/>
      <c r="H36" s="125"/>
      <c r="I36" s="125"/>
      <c r="K36" s="125"/>
      <c r="L36" s="125"/>
      <c r="N36" s="125"/>
      <c r="O36" s="125"/>
      <c r="Q36" s="125"/>
      <c r="R36" s="125"/>
    </row>
    <row r="37" spans="1:18" ht="15" customHeight="1">
      <c r="A37"/>
      <c r="B37" s="125"/>
      <c r="C37" s="125"/>
      <c r="E37" s="125"/>
      <c r="F37" s="125"/>
      <c r="H37" s="125"/>
      <c r="I37" s="125"/>
      <c r="K37" s="125"/>
      <c r="L37" s="125"/>
      <c r="N37" s="125"/>
      <c r="O37" s="125"/>
      <c r="Q37" s="125"/>
      <c r="R37" s="125"/>
    </row>
    <row r="38" spans="1:18" ht="15" customHeight="1">
      <c r="A38"/>
      <c r="B38" s="125"/>
      <c r="C38" s="125"/>
      <c r="E38" s="125"/>
      <c r="F38" s="125"/>
      <c r="H38" s="125"/>
      <c r="I38" s="125"/>
      <c r="K38" s="125"/>
      <c r="L38" s="125"/>
      <c r="N38" s="125"/>
      <c r="O38" s="125"/>
      <c r="Q38" s="125"/>
      <c r="R38" s="125"/>
    </row>
    <row r="39" spans="1:18" ht="15" customHeight="1">
      <c r="A39"/>
    </row>
    <row r="40" spans="1:18" ht="15" customHeight="1">
      <c r="A40"/>
    </row>
    <row r="41" spans="1:18" ht="15" customHeight="1">
      <c r="A41"/>
    </row>
    <row r="42" spans="1:18" ht="15" customHeight="1">
      <c r="A42"/>
    </row>
    <row r="43" spans="1:18" ht="15" customHeight="1">
      <c r="A43"/>
    </row>
    <row r="44" spans="1:18" ht="15" customHeight="1">
      <c r="A44"/>
    </row>
    <row r="45" spans="1:18" ht="15" customHeight="1">
      <c r="A45"/>
    </row>
    <row r="46" spans="1:18" ht="15" customHeight="1">
      <c r="A46"/>
    </row>
    <row r="47" spans="1:18" ht="15" customHeight="1">
      <c r="A47"/>
    </row>
    <row r="48" spans="1:18" ht="15" customHeight="1">
      <c r="A48"/>
    </row>
    <row r="49" spans="1:1" ht="15" customHeight="1">
      <c r="A49"/>
    </row>
    <row r="50" spans="1:1" ht="15" customHeight="1">
      <c r="A50"/>
    </row>
    <row r="51" spans="1:1" ht="15" customHeight="1">
      <c r="A51"/>
    </row>
    <row r="52" spans="1:1" ht="15" customHeight="1">
      <c r="A52"/>
    </row>
    <row r="53" spans="1:1" ht="15" customHeight="1">
      <c r="A53"/>
    </row>
    <row r="54" spans="1:1" ht="15" customHeight="1">
      <c r="A54"/>
    </row>
    <row r="55" spans="1:1" ht="15" customHeight="1">
      <c r="A55"/>
    </row>
    <row r="56" spans="1:1" ht="15" customHeight="1">
      <c r="A56"/>
    </row>
    <row r="57" spans="1:1" ht="15" customHeight="1">
      <c r="A57"/>
    </row>
    <row r="58" spans="1:1" ht="15" customHeight="1">
      <c r="A58"/>
    </row>
    <row r="59" spans="1:1" ht="15" customHeight="1">
      <c r="A59"/>
    </row>
    <row r="60" spans="1:1" ht="15" customHeight="1">
      <c r="A60"/>
    </row>
    <row r="61" spans="1:1" ht="15" customHeight="1">
      <c r="A61"/>
    </row>
    <row r="62" spans="1:1" ht="15" customHeight="1">
      <c r="A62"/>
    </row>
    <row r="63" spans="1:1" ht="15" customHeight="1">
      <c r="A63"/>
    </row>
    <row r="64" spans="1:1" ht="15" customHeight="1">
      <c r="A64"/>
    </row>
    <row r="65" spans="1:1" ht="15" customHeight="1">
      <c r="A65"/>
    </row>
    <row r="66" spans="1:1" ht="15" customHeight="1">
      <c r="A66"/>
    </row>
    <row r="67" spans="1:1" ht="15" customHeight="1">
      <c r="A67"/>
    </row>
    <row r="68" spans="1:1" ht="15" customHeight="1">
      <c r="A68"/>
    </row>
    <row r="69" spans="1:1" ht="15" customHeight="1">
      <c r="A69"/>
    </row>
    <row r="70" spans="1:1" ht="15" customHeight="1">
      <c r="A70"/>
    </row>
    <row r="71" spans="1:1" ht="15" customHeight="1">
      <c r="A71"/>
    </row>
    <row r="72" spans="1:1" ht="15" customHeight="1">
      <c r="A72"/>
    </row>
    <row r="73" spans="1:1" ht="15" customHeight="1">
      <c r="A73"/>
    </row>
    <row r="74" spans="1:1" ht="15" customHeight="1">
      <c r="A74"/>
    </row>
    <row r="75" spans="1:1" ht="15" customHeight="1">
      <c r="A75"/>
    </row>
    <row r="76" spans="1:1" ht="15" customHeight="1">
      <c r="A76"/>
    </row>
    <row r="77" spans="1:1" ht="15" customHeight="1">
      <c r="A77"/>
    </row>
    <row r="78" spans="1:1" ht="15" customHeight="1">
      <c r="A78"/>
    </row>
    <row r="79" spans="1:1" ht="15" customHeight="1">
      <c r="A79"/>
    </row>
    <row r="80" spans="1:1" ht="15" customHeight="1">
      <c r="A80"/>
    </row>
    <row r="81" spans="1:1" ht="15" customHeight="1">
      <c r="A81"/>
    </row>
    <row r="82" spans="1:1" ht="15" customHeight="1">
      <c r="A82"/>
    </row>
    <row r="83" spans="1:1" ht="15" customHeight="1">
      <c r="A83"/>
    </row>
    <row r="84" spans="1:1" ht="15" customHeight="1">
      <c r="A84"/>
    </row>
    <row r="85" spans="1:1" ht="15" customHeight="1">
      <c r="A85"/>
    </row>
    <row r="86" spans="1:1" ht="15" customHeight="1">
      <c r="A86"/>
    </row>
    <row r="87" spans="1:1" ht="15" customHeight="1">
      <c r="A87"/>
    </row>
    <row r="88" spans="1:1" ht="15" customHeight="1">
      <c r="A88"/>
    </row>
    <row r="89" spans="1:1" ht="15" customHeight="1">
      <c r="A89"/>
    </row>
    <row r="90" spans="1:1" ht="15" customHeight="1">
      <c r="A90"/>
    </row>
    <row r="91" spans="1:1" ht="15" customHeight="1">
      <c r="A91"/>
    </row>
    <row r="92" spans="1:1" ht="15" customHeight="1">
      <c r="A92"/>
    </row>
    <row r="93" spans="1:1" ht="15" customHeight="1">
      <c r="A93"/>
    </row>
    <row r="94" spans="1:1" ht="15" customHeight="1">
      <c r="A94"/>
    </row>
    <row r="95" spans="1:1" ht="15" customHeight="1">
      <c r="A95"/>
    </row>
    <row r="96" spans="1:1" ht="15" customHeight="1">
      <c r="A96"/>
    </row>
    <row r="97" spans="1:1" ht="15" customHeight="1">
      <c r="A97"/>
    </row>
    <row r="98" spans="1:1" ht="15" customHeight="1">
      <c r="A98"/>
    </row>
    <row r="99" spans="1:1" ht="15" customHeight="1">
      <c r="A99"/>
    </row>
    <row r="100" spans="1:1" ht="15" customHeight="1">
      <c r="A100"/>
    </row>
  </sheetData>
  <mergeCells count="10">
    <mergeCell ref="B4:R4"/>
    <mergeCell ref="B9:R9"/>
    <mergeCell ref="B14:R14"/>
    <mergeCell ref="A24:R24"/>
    <mergeCell ref="B2:C2"/>
    <mergeCell ref="E2:F2"/>
    <mergeCell ref="H2:I2"/>
    <mergeCell ref="K2:L2"/>
    <mergeCell ref="N2:O2"/>
    <mergeCell ref="Q2:R2"/>
  </mergeCells>
  <hyperlinks>
    <hyperlink ref="A30" location="Contents!A1" display="Link to Contents" xr:uid="{190732DA-848C-4CAA-B930-DC52F5FB476B}"/>
  </hyperlinks>
  <pageMargins left="0.2" right="0.75" top="0.56999999999999995" bottom="0.56000000000000005" header="0.5" footer="0.5"/>
  <pageSetup paperSize="9" scale="64"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A9341-9C3B-4D35-98D9-13F67D500F87}">
  <sheetPr codeName="Sheet19">
    <tabColor rgb="FF0070C0"/>
    <pageSetUpPr fitToPage="1"/>
  </sheetPr>
  <dimension ref="A1:AA38"/>
  <sheetViews>
    <sheetView zoomScaleNormal="100" workbookViewId="0"/>
  </sheetViews>
  <sheetFormatPr defaultRowHeight="15"/>
  <cols>
    <col min="1" max="1" width="22.85546875" customWidth="1"/>
    <col min="2" max="3" width="11.7109375" customWidth="1"/>
    <col min="4" max="4" width="2.7109375" style="65" customWidth="1"/>
    <col min="5" max="5" width="11.7109375" style="65" customWidth="1"/>
    <col min="6" max="6" width="11.7109375" customWidth="1"/>
    <col min="7" max="7" width="2.7109375" style="65" customWidth="1"/>
    <col min="8" max="8" width="11.7109375" style="65" customWidth="1"/>
    <col min="9" max="9" width="11.7109375" customWidth="1"/>
    <col min="10" max="10" width="2.7109375" style="65" customWidth="1"/>
    <col min="11" max="11" width="11.7109375" style="65" customWidth="1"/>
    <col min="12" max="12" width="11.7109375" customWidth="1"/>
    <col min="13" max="13" width="2.7109375" style="65" customWidth="1"/>
    <col min="14" max="14" width="11.7109375" style="65" customWidth="1"/>
    <col min="15" max="15" width="11.7109375" customWidth="1"/>
    <col min="16" max="16" width="2.7109375" customWidth="1"/>
    <col min="17" max="18" width="11.7109375" customWidth="1"/>
    <col min="19" max="19" width="2.7109375" customWidth="1"/>
    <col min="20" max="21" width="11.7109375" customWidth="1"/>
    <col min="22" max="22" width="2.7109375" customWidth="1"/>
    <col min="23" max="24" width="11.7109375" customWidth="1"/>
    <col min="25" max="25" width="2.7109375" customWidth="1"/>
    <col min="26" max="27" width="11.7109375" customWidth="1"/>
    <col min="241" max="241" width="22.85546875" customWidth="1"/>
    <col min="242" max="243" width="11.7109375" customWidth="1"/>
    <col min="244" max="244" width="2.7109375" customWidth="1"/>
    <col min="245" max="246" width="11.7109375" customWidth="1"/>
    <col min="247" max="247" width="2.7109375" customWidth="1"/>
    <col min="248" max="249" width="11.7109375" customWidth="1"/>
    <col min="250" max="250" width="2.7109375" customWidth="1"/>
    <col min="251" max="252" width="11.7109375" customWidth="1"/>
    <col min="253" max="253" width="2.7109375" customWidth="1"/>
    <col min="254" max="255" width="11.7109375" customWidth="1"/>
    <col min="256" max="256" width="2.7109375" customWidth="1"/>
    <col min="257" max="258" width="11.7109375" customWidth="1"/>
    <col min="259" max="259" width="2.7109375" customWidth="1"/>
    <col min="260" max="261" width="11.7109375" customWidth="1"/>
    <col min="262" max="262" width="2.7109375" customWidth="1"/>
    <col min="263" max="264" width="11.7109375" customWidth="1"/>
    <col min="265" max="265" width="2.7109375" customWidth="1"/>
    <col min="266" max="273" width="11.7109375" customWidth="1"/>
    <col min="497" max="497" width="22.85546875" customWidth="1"/>
    <col min="498" max="499" width="11.7109375" customWidth="1"/>
    <col min="500" max="500" width="2.7109375" customWidth="1"/>
    <col min="501" max="502" width="11.7109375" customWidth="1"/>
    <col min="503" max="503" width="2.7109375" customWidth="1"/>
    <col min="504" max="505" width="11.7109375" customWidth="1"/>
    <col min="506" max="506" width="2.7109375" customWidth="1"/>
    <col min="507" max="508" width="11.7109375" customWidth="1"/>
    <col min="509" max="509" width="2.7109375" customWidth="1"/>
    <col min="510" max="511" width="11.7109375" customWidth="1"/>
    <col min="512" max="512" width="2.7109375" customWidth="1"/>
    <col min="513" max="514" width="11.7109375" customWidth="1"/>
    <col min="515" max="515" width="2.7109375" customWidth="1"/>
    <col min="516" max="517" width="11.7109375" customWidth="1"/>
    <col min="518" max="518" width="2.7109375" customWidth="1"/>
    <col min="519" max="520" width="11.7109375" customWidth="1"/>
    <col min="521" max="521" width="2.7109375" customWidth="1"/>
    <col min="522" max="529" width="11.7109375" customWidth="1"/>
    <col min="753" max="753" width="22.85546875" customWidth="1"/>
    <col min="754" max="755" width="11.7109375" customWidth="1"/>
    <col min="756" max="756" width="2.7109375" customWidth="1"/>
    <col min="757" max="758" width="11.7109375" customWidth="1"/>
    <col min="759" max="759" width="2.7109375" customWidth="1"/>
    <col min="760" max="761" width="11.7109375" customWidth="1"/>
    <col min="762" max="762" width="2.7109375" customWidth="1"/>
    <col min="763" max="764" width="11.7109375" customWidth="1"/>
    <col min="765" max="765" width="2.7109375" customWidth="1"/>
    <col min="766" max="767" width="11.7109375" customWidth="1"/>
    <col min="768" max="768" width="2.7109375" customWidth="1"/>
    <col min="769" max="770" width="11.7109375" customWidth="1"/>
    <col min="771" max="771" width="2.7109375" customWidth="1"/>
    <col min="772" max="773" width="11.7109375" customWidth="1"/>
    <col min="774" max="774" width="2.7109375" customWidth="1"/>
    <col min="775" max="776" width="11.7109375" customWidth="1"/>
    <col min="777" max="777" width="2.7109375" customWidth="1"/>
    <col min="778" max="785" width="11.7109375" customWidth="1"/>
    <col min="1009" max="1009" width="22.85546875" customWidth="1"/>
    <col min="1010" max="1011" width="11.7109375" customWidth="1"/>
    <col min="1012" max="1012" width="2.7109375" customWidth="1"/>
    <col min="1013" max="1014" width="11.7109375" customWidth="1"/>
    <col min="1015" max="1015" width="2.7109375" customWidth="1"/>
    <col min="1016" max="1017" width="11.7109375" customWidth="1"/>
    <col min="1018" max="1018" width="2.7109375" customWidth="1"/>
    <col min="1019" max="1020" width="11.7109375" customWidth="1"/>
    <col min="1021" max="1021" width="2.7109375" customWidth="1"/>
    <col min="1022" max="1023" width="11.7109375" customWidth="1"/>
    <col min="1024" max="1024" width="2.7109375" customWidth="1"/>
    <col min="1025" max="1026" width="11.7109375" customWidth="1"/>
    <col min="1027" max="1027" width="2.7109375" customWidth="1"/>
    <col min="1028" max="1029" width="11.7109375" customWidth="1"/>
    <col min="1030" max="1030" width="2.7109375" customWidth="1"/>
    <col min="1031" max="1032" width="11.7109375" customWidth="1"/>
    <col min="1033" max="1033" width="2.7109375" customWidth="1"/>
    <col min="1034" max="1041" width="11.7109375" customWidth="1"/>
    <col min="1265" max="1265" width="22.85546875" customWidth="1"/>
    <col min="1266" max="1267" width="11.7109375" customWidth="1"/>
    <col min="1268" max="1268" width="2.7109375" customWidth="1"/>
    <col min="1269" max="1270" width="11.7109375" customWidth="1"/>
    <col min="1271" max="1271" width="2.7109375" customWidth="1"/>
    <col min="1272" max="1273" width="11.7109375" customWidth="1"/>
    <col min="1274" max="1274" width="2.7109375" customWidth="1"/>
    <col min="1275" max="1276" width="11.7109375" customWidth="1"/>
    <col min="1277" max="1277" width="2.7109375" customWidth="1"/>
    <col min="1278" max="1279" width="11.7109375" customWidth="1"/>
    <col min="1280" max="1280" width="2.7109375" customWidth="1"/>
    <col min="1281" max="1282" width="11.7109375" customWidth="1"/>
    <col min="1283" max="1283" width="2.7109375" customWidth="1"/>
    <col min="1284" max="1285" width="11.7109375" customWidth="1"/>
    <col min="1286" max="1286" width="2.7109375" customWidth="1"/>
    <col min="1287" max="1288" width="11.7109375" customWidth="1"/>
    <col min="1289" max="1289" width="2.7109375" customWidth="1"/>
    <col min="1290" max="1297" width="11.7109375" customWidth="1"/>
    <col min="1521" max="1521" width="22.85546875" customWidth="1"/>
    <col min="1522" max="1523" width="11.7109375" customWidth="1"/>
    <col min="1524" max="1524" width="2.7109375" customWidth="1"/>
    <col min="1525" max="1526" width="11.7109375" customWidth="1"/>
    <col min="1527" max="1527" width="2.7109375" customWidth="1"/>
    <col min="1528" max="1529" width="11.7109375" customWidth="1"/>
    <col min="1530" max="1530" width="2.7109375" customWidth="1"/>
    <col min="1531" max="1532" width="11.7109375" customWidth="1"/>
    <col min="1533" max="1533" width="2.7109375" customWidth="1"/>
    <col min="1534" max="1535" width="11.7109375" customWidth="1"/>
    <col min="1536" max="1536" width="2.7109375" customWidth="1"/>
    <col min="1537" max="1538" width="11.7109375" customWidth="1"/>
    <col min="1539" max="1539" width="2.7109375" customWidth="1"/>
    <col min="1540" max="1541" width="11.7109375" customWidth="1"/>
    <col min="1542" max="1542" width="2.7109375" customWidth="1"/>
    <col min="1543" max="1544" width="11.7109375" customWidth="1"/>
    <col min="1545" max="1545" width="2.7109375" customWidth="1"/>
    <col min="1546" max="1553" width="11.7109375" customWidth="1"/>
    <col min="1777" max="1777" width="22.85546875" customWidth="1"/>
    <col min="1778" max="1779" width="11.7109375" customWidth="1"/>
    <col min="1780" max="1780" width="2.7109375" customWidth="1"/>
    <col min="1781" max="1782" width="11.7109375" customWidth="1"/>
    <col min="1783" max="1783" width="2.7109375" customWidth="1"/>
    <col min="1784" max="1785" width="11.7109375" customWidth="1"/>
    <col min="1786" max="1786" width="2.7109375" customWidth="1"/>
    <col min="1787" max="1788" width="11.7109375" customWidth="1"/>
    <col min="1789" max="1789" width="2.7109375" customWidth="1"/>
    <col min="1790" max="1791" width="11.7109375" customWidth="1"/>
    <col min="1792" max="1792" width="2.7109375" customWidth="1"/>
    <col min="1793" max="1794" width="11.7109375" customWidth="1"/>
    <col min="1795" max="1795" width="2.7109375" customWidth="1"/>
    <col min="1796" max="1797" width="11.7109375" customWidth="1"/>
    <col min="1798" max="1798" width="2.7109375" customWidth="1"/>
    <col min="1799" max="1800" width="11.7109375" customWidth="1"/>
    <col min="1801" max="1801" width="2.7109375" customWidth="1"/>
    <col min="1802" max="1809" width="11.7109375" customWidth="1"/>
    <col min="2033" max="2033" width="22.85546875" customWidth="1"/>
    <col min="2034" max="2035" width="11.7109375" customWidth="1"/>
    <col min="2036" max="2036" width="2.7109375" customWidth="1"/>
    <col min="2037" max="2038" width="11.7109375" customWidth="1"/>
    <col min="2039" max="2039" width="2.7109375" customWidth="1"/>
    <col min="2040" max="2041" width="11.7109375" customWidth="1"/>
    <col min="2042" max="2042" width="2.7109375" customWidth="1"/>
    <col min="2043" max="2044" width="11.7109375" customWidth="1"/>
    <col min="2045" max="2045" width="2.7109375" customWidth="1"/>
    <col min="2046" max="2047" width="11.7109375" customWidth="1"/>
    <col min="2048" max="2048" width="2.7109375" customWidth="1"/>
    <col min="2049" max="2050" width="11.7109375" customWidth="1"/>
    <col min="2051" max="2051" width="2.7109375" customWidth="1"/>
    <col min="2052" max="2053" width="11.7109375" customWidth="1"/>
    <col min="2054" max="2054" width="2.7109375" customWidth="1"/>
    <col min="2055" max="2056" width="11.7109375" customWidth="1"/>
    <col min="2057" max="2057" width="2.7109375" customWidth="1"/>
    <col min="2058" max="2065" width="11.7109375" customWidth="1"/>
    <col min="2289" max="2289" width="22.85546875" customWidth="1"/>
    <col min="2290" max="2291" width="11.7109375" customWidth="1"/>
    <col min="2292" max="2292" width="2.7109375" customWidth="1"/>
    <col min="2293" max="2294" width="11.7109375" customWidth="1"/>
    <col min="2295" max="2295" width="2.7109375" customWidth="1"/>
    <col min="2296" max="2297" width="11.7109375" customWidth="1"/>
    <col min="2298" max="2298" width="2.7109375" customWidth="1"/>
    <col min="2299" max="2300" width="11.7109375" customWidth="1"/>
    <col min="2301" max="2301" width="2.7109375" customWidth="1"/>
    <col min="2302" max="2303" width="11.7109375" customWidth="1"/>
    <col min="2304" max="2304" width="2.7109375" customWidth="1"/>
    <col min="2305" max="2306" width="11.7109375" customWidth="1"/>
    <col min="2307" max="2307" width="2.7109375" customWidth="1"/>
    <col min="2308" max="2309" width="11.7109375" customWidth="1"/>
    <col min="2310" max="2310" width="2.7109375" customWidth="1"/>
    <col min="2311" max="2312" width="11.7109375" customWidth="1"/>
    <col min="2313" max="2313" width="2.7109375" customWidth="1"/>
    <col min="2314" max="2321" width="11.7109375" customWidth="1"/>
    <col min="2545" max="2545" width="22.85546875" customWidth="1"/>
    <col min="2546" max="2547" width="11.7109375" customWidth="1"/>
    <col min="2548" max="2548" width="2.7109375" customWidth="1"/>
    <col min="2549" max="2550" width="11.7109375" customWidth="1"/>
    <col min="2551" max="2551" width="2.7109375" customWidth="1"/>
    <col min="2552" max="2553" width="11.7109375" customWidth="1"/>
    <col min="2554" max="2554" width="2.7109375" customWidth="1"/>
    <col min="2555" max="2556" width="11.7109375" customWidth="1"/>
    <col min="2557" max="2557" width="2.7109375" customWidth="1"/>
    <col min="2558" max="2559" width="11.7109375" customWidth="1"/>
    <col min="2560" max="2560" width="2.7109375" customWidth="1"/>
    <col min="2561" max="2562" width="11.7109375" customWidth="1"/>
    <col min="2563" max="2563" width="2.7109375" customWidth="1"/>
    <col min="2564" max="2565" width="11.7109375" customWidth="1"/>
    <col min="2566" max="2566" width="2.7109375" customWidth="1"/>
    <col min="2567" max="2568" width="11.7109375" customWidth="1"/>
    <col min="2569" max="2569" width="2.7109375" customWidth="1"/>
    <col min="2570" max="2577" width="11.7109375" customWidth="1"/>
    <col min="2801" max="2801" width="22.85546875" customWidth="1"/>
    <col min="2802" max="2803" width="11.7109375" customWidth="1"/>
    <col min="2804" max="2804" width="2.7109375" customWidth="1"/>
    <col min="2805" max="2806" width="11.7109375" customWidth="1"/>
    <col min="2807" max="2807" width="2.7109375" customWidth="1"/>
    <col min="2808" max="2809" width="11.7109375" customWidth="1"/>
    <col min="2810" max="2810" width="2.7109375" customWidth="1"/>
    <col min="2811" max="2812" width="11.7109375" customWidth="1"/>
    <col min="2813" max="2813" width="2.7109375" customWidth="1"/>
    <col min="2814" max="2815" width="11.7109375" customWidth="1"/>
    <col min="2816" max="2816" width="2.7109375" customWidth="1"/>
    <col min="2817" max="2818" width="11.7109375" customWidth="1"/>
    <col min="2819" max="2819" width="2.7109375" customWidth="1"/>
    <col min="2820" max="2821" width="11.7109375" customWidth="1"/>
    <col min="2822" max="2822" width="2.7109375" customWidth="1"/>
    <col min="2823" max="2824" width="11.7109375" customWidth="1"/>
    <col min="2825" max="2825" width="2.7109375" customWidth="1"/>
    <col min="2826" max="2833" width="11.7109375" customWidth="1"/>
    <col min="3057" max="3057" width="22.85546875" customWidth="1"/>
    <col min="3058" max="3059" width="11.7109375" customWidth="1"/>
    <col min="3060" max="3060" width="2.7109375" customWidth="1"/>
    <col min="3061" max="3062" width="11.7109375" customWidth="1"/>
    <col min="3063" max="3063" width="2.7109375" customWidth="1"/>
    <col min="3064" max="3065" width="11.7109375" customWidth="1"/>
    <col min="3066" max="3066" width="2.7109375" customWidth="1"/>
    <col min="3067" max="3068" width="11.7109375" customWidth="1"/>
    <col min="3069" max="3069" width="2.7109375" customWidth="1"/>
    <col min="3070" max="3071" width="11.7109375" customWidth="1"/>
    <col min="3072" max="3072" width="2.7109375" customWidth="1"/>
    <col min="3073" max="3074" width="11.7109375" customWidth="1"/>
    <col min="3075" max="3075" width="2.7109375" customWidth="1"/>
    <col min="3076" max="3077" width="11.7109375" customWidth="1"/>
    <col min="3078" max="3078" width="2.7109375" customWidth="1"/>
    <col min="3079" max="3080" width="11.7109375" customWidth="1"/>
    <col min="3081" max="3081" width="2.7109375" customWidth="1"/>
    <col min="3082" max="3089" width="11.7109375" customWidth="1"/>
    <col min="3313" max="3313" width="22.85546875" customWidth="1"/>
    <col min="3314" max="3315" width="11.7109375" customWidth="1"/>
    <col min="3316" max="3316" width="2.7109375" customWidth="1"/>
    <col min="3317" max="3318" width="11.7109375" customWidth="1"/>
    <col min="3319" max="3319" width="2.7109375" customWidth="1"/>
    <col min="3320" max="3321" width="11.7109375" customWidth="1"/>
    <col min="3322" max="3322" width="2.7109375" customWidth="1"/>
    <col min="3323" max="3324" width="11.7109375" customWidth="1"/>
    <col min="3325" max="3325" width="2.7109375" customWidth="1"/>
    <col min="3326" max="3327" width="11.7109375" customWidth="1"/>
    <col min="3328" max="3328" width="2.7109375" customWidth="1"/>
    <col min="3329" max="3330" width="11.7109375" customWidth="1"/>
    <col min="3331" max="3331" width="2.7109375" customWidth="1"/>
    <col min="3332" max="3333" width="11.7109375" customWidth="1"/>
    <col min="3334" max="3334" width="2.7109375" customWidth="1"/>
    <col min="3335" max="3336" width="11.7109375" customWidth="1"/>
    <col min="3337" max="3337" width="2.7109375" customWidth="1"/>
    <col min="3338" max="3345" width="11.7109375" customWidth="1"/>
    <col min="3569" max="3569" width="22.85546875" customWidth="1"/>
    <col min="3570" max="3571" width="11.7109375" customWidth="1"/>
    <col min="3572" max="3572" width="2.7109375" customWidth="1"/>
    <col min="3573" max="3574" width="11.7109375" customWidth="1"/>
    <col min="3575" max="3575" width="2.7109375" customWidth="1"/>
    <col min="3576" max="3577" width="11.7109375" customWidth="1"/>
    <col min="3578" max="3578" width="2.7109375" customWidth="1"/>
    <col min="3579" max="3580" width="11.7109375" customWidth="1"/>
    <col min="3581" max="3581" width="2.7109375" customWidth="1"/>
    <col min="3582" max="3583" width="11.7109375" customWidth="1"/>
    <col min="3584" max="3584" width="2.7109375" customWidth="1"/>
    <col min="3585" max="3586" width="11.7109375" customWidth="1"/>
    <col min="3587" max="3587" width="2.7109375" customWidth="1"/>
    <col min="3588" max="3589" width="11.7109375" customWidth="1"/>
    <col min="3590" max="3590" width="2.7109375" customWidth="1"/>
    <col min="3591" max="3592" width="11.7109375" customWidth="1"/>
    <col min="3593" max="3593" width="2.7109375" customWidth="1"/>
    <col min="3594" max="3601" width="11.7109375" customWidth="1"/>
    <col min="3825" max="3825" width="22.85546875" customWidth="1"/>
    <col min="3826" max="3827" width="11.7109375" customWidth="1"/>
    <col min="3828" max="3828" width="2.7109375" customWidth="1"/>
    <col min="3829" max="3830" width="11.7109375" customWidth="1"/>
    <col min="3831" max="3831" width="2.7109375" customWidth="1"/>
    <col min="3832" max="3833" width="11.7109375" customWidth="1"/>
    <col min="3834" max="3834" width="2.7109375" customWidth="1"/>
    <col min="3835" max="3836" width="11.7109375" customWidth="1"/>
    <col min="3837" max="3837" width="2.7109375" customWidth="1"/>
    <col min="3838" max="3839" width="11.7109375" customWidth="1"/>
    <col min="3840" max="3840" width="2.7109375" customWidth="1"/>
    <col min="3841" max="3842" width="11.7109375" customWidth="1"/>
    <col min="3843" max="3843" width="2.7109375" customWidth="1"/>
    <col min="3844" max="3845" width="11.7109375" customWidth="1"/>
    <col min="3846" max="3846" width="2.7109375" customWidth="1"/>
    <col min="3847" max="3848" width="11.7109375" customWidth="1"/>
    <col min="3849" max="3849" width="2.7109375" customWidth="1"/>
    <col min="3850" max="3857" width="11.7109375" customWidth="1"/>
    <col min="4081" max="4081" width="22.85546875" customWidth="1"/>
    <col min="4082" max="4083" width="11.7109375" customWidth="1"/>
    <col min="4084" max="4084" width="2.7109375" customWidth="1"/>
    <col min="4085" max="4086" width="11.7109375" customWidth="1"/>
    <col min="4087" max="4087" width="2.7109375" customWidth="1"/>
    <col min="4088" max="4089" width="11.7109375" customWidth="1"/>
    <col min="4090" max="4090" width="2.7109375" customWidth="1"/>
    <col min="4091" max="4092" width="11.7109375" customWidth="1"/>
    <col min="4093" max="4093" width="2.7109375" customWidth="1"/>
    <col min="4094" max="4095" width="11.7109375" customWidth="1"/>
    <col min="4096" max="4096" width="2.7109375" customWidth="1"/>
    <col min="4097" max="4098" width="11.7109375" customWidth="1"/>
    <col min="4099" max="4099" width="2.7109375" customWidth="1"/>
    <col min="4100" max="4101" width="11.7109375" customWidth="1"/>
    <col min="4102" max="4102" width="2.7109375" customWidth="1"/>
    <col min="4103" max="4104" width="11.7109375" customWidth="1"/>
    <col min="4105" max="4105" width="2.7109375" customWidth="1"/>
    <col min="4106" max="4113" width="11.7109375" customWidth="1"/>
    <col min="4337" max="4337" width="22.85546875" customWidth="1"/>
    <col min="4338" max="4339" width="11.7109375" customWidth="1"/>
    <col min="4340" max="4340" width="2.7109375" customWidth="1"/>
    <col min="4341" max="4342" width="11.7109375" customWidth="1"/>
    <col min="4343" max="4343" width="2.7109375" customWidth="1"/>
    <col min="4344" max="4345" width="11.7109375" customWidth="1"/>
    <col min="4346" max="4346" width="2.7109375" customWidth="1"/>
    <col min="4347" max="4348" width="11.7109375" customWidth="1"/>
    <col min="4349" max="4349" width="2.7109375" customWidth="1"/>
    <col min="4350" max="4351" width="11.7109375" customWidth="1"/>
    <col min="4352" max="4352" width="2.7109375" customWidth="1"/>
    <col min="4353" max="4354" width="11.7109375" customWidth="1"/>
    <col min="4355" max="4355" width="2.7109375" customWidth="1"/>
    <col min="4356" max="4357" width="11.7109375" customWidth="1"/>
    <col min="4358" max="4358" width="2.7109375" customWidth="1"/>
    <col min="4359" max="4360" width="11.7109375" customWidth="1"/>
    <col min="4361" max="4361" width="2.7109375" customWidth="1"/>
    <col min="4362" max="4369" width="11.7109375" customWidth="1"/>
    <col min="4593" max="4593" width="22.85546875" customWidth="1"/>
    <col min="4594" max="4595" width="11.7109375" customWidth="1"/>
    <col min="4596" max="4596" width="2.7109375" customWidth="1"/>
    <col min="4597" max="4598" width="11.7109375" customWidth="1"/>
    <col min="4599" max="4599" width="2.7109375" customWidth="1"/>
    <col min="4600" max="4601" width="11.7109375" customWidth="1"/>
    <col min="4602" max="4602" width="2.7109375" customWidth="1"/>
    <col min="4603" max="4604" width="11.7109375" customWidth="1"/>
    <col min="4605" max="4605" width="2.7109375" customWidth="1"/>
    <col min="4606" max="4607" width="11.7109375" customWidth="1"/>
    <col min="4608" max="4608" width="2.7109375" customWidth="1"/>
    <col min="4609" max="4610" width="11.7109375" customWidth="1"/>
    <col min="4611" max="4611" width="2.7109375" customWidth="1"/>
    <col min="4612" max="4613" width="11.7109375" customWidth="1"/>
    <col min="4614" max="4614" width="2.7109375" customWidth="1"/>
    <col min="4615" max="4616" width="11.7109375" customWidth="1"/>
    <col min="4617" max="4617" width="2.7109375" customWidth="1"/>
    <col min="4618" max="4625" width="11.7109375" customWidth="1"/>
    <col min="4849" max="4849" width="22.85546875" customWidth="1"/>
    <col min="4850" max="4851" width="11.7109375" customWidth="1"/>
    <col min="4852" max="4852" width="2.7109375" customWidth="1"/>
    <col min="4853" max="4854" width="11.7109375" customWidth="1"/>
    <col min="4855" max="4855" width="2.7109375" customWidth="1"/>
    <col min="4856" max="4857" width="11.7109375" customWidth="1"/>
    <col min="4858" max="4858" width="2.7109375" customWidth="1"/>
    <col min="4859" max="4860" width="11.7109375" customWidth="1"/>
    <col min="4861" max="4861" width="2.7109375" customWidth="1"/>
    <col min="4862" max="4863" width="11.7109375" customWidth="1"/>
    <col min="4864" max="4864" width="2.7109375" customWidth="1"/>
    <col min="4865" max="4866" width="11.7109375" customWidth="1"/>
    <col min="4867" max="4867" width="2.7109375" customWidth="1"/>
    <col min="4868" max="4869" width="11.7109375" customWidth="1"/>
    <col min="4870" max="4870" width="2.7109375" customWidth="1"/>
    <col min="4871" max="4872" width="11.7109375" customWidth="1"/>
    <col min="4873" max="4873" width="2.7109375" customWidth="1"/>
    <col min="4874" max="4881" width="11.7109375" customWidth="1"/>
    <col min="5105" max="5105" width="22.85546875" customWidth="1"/>
    <col min="5106" max="5107" width="11.7109375" customWidth="1"/>
    <col min="5108" max="5108" width="2.7109375" customWidth="1"/>
    <col min="5109" max="5110" width="11.7109375" customWidth="1"/>
    <col min="5111" max="5111" width="2.7109375" customWidth="1"/>
    <col min="5112" max="5113" width="11.7109375" customWidth="1"/>
    <col min="5114" max="5114" width="2.7109375" customWidth="1"/>
    <col min="5115" max="5116" width="11.7109375" customWidth="1"/>
    <col min="5117" max="5117" width="2.7109375" customWidth="1"/>
    <col min="5118" max="5119" width="11.7109375" customWidth="1"/>
    <col min="5120" max="5120" width="2.7109375" customWidth="1"/>
    <col min="5121" max="5122" width="11.7109375" customWidth="1"/>
    <col min="5123" max="5123" width="2.7109375" customWidth="1"/>
    <col min="5124" max="5125" width="11.7109375" customWidth="1"/>
    <col min="5126" max="5126" width="2.7109375" customWidth="1"/>
    <col min="5127" max="5128" width="11.7109375" customWidth="1"/>
    <col min="5129" max="5129" width="2.7109375" customWidth="1"/>
    <col min="5130" max="5137" width="11.7109375" customWidth="1"/>
    <col min="5361" max="5361" width="22.85546875" customWidth="1"/>
    <col min="5362" max="5363" width="11.7109375" customWidth="1"/>
    <col min="5364" max="5364" width="2.7109375" customWidth="1"/>
    <col min="5365" max="5366" width="11.7109375" customWidth="1"/>
    <col min="5367" max="5367" width="2.7109375" customWidth="1"/>
    <col min="5368" max="5369" width="11.7109375" customWidth="1"/>
    <col min="5370" max="5370" width="2.7109375" customWidth="1"/>
    <col min="5371" max="5372" width="11.7109375" customWidth="1"/>
    <col min="5373" max="5373" width="2.7109375" customWidth="1"/>
    <col min="5374" max="5375" width="11.7109375" customWidth="1"/>
    <col min="5376" max="5376" width="2.7109375" customWidth="1"/>
    <col min="5377" max="5378" width="11.7109375" customWidth="1"/>
    <col min="5379" max="5379" width="2.7109375" customWidth="1"/>
    <col min="5380" max="5381" width="11.7109375" customWidth="1"/>
    <col min="5382" max="5382" width="2.7109375" customWidth="1"/>
    <col min="5383" max="5384" width="11.7109375" customWidth="1"/>
    <col min="5385" max="5385" width="2.7109375" customWidth="1"/>
    <col min="5386" max="5393" width="11.7109375" customWidth="1"/>
    <col min="5617" max="5617" width="22.85546875" customWidth="1"/>
    <col min="5618" max="5619" width="11.7109375" customWidth="1"/>
    <col min="5620" max="5620" width="2.7109375" customWidth="1"/>
    <col min="5621" max="5622" width="11.7109375" customWidth="1"/>
    <col min="5623" max="5623" width="2.7109375" customWidth="1"/>
    <col min="5624" max="5625" width="11.7109375" customWidth="1"/>
    <col min="5626" max="5626" width="2.7109375" customWidth="1"/>
    <col min="5627" max="5628" width="11.7109375" customWidth="1"/>
    <col min="5629" max="5629" width="2.7109375" customWidth="1"/>
    <col min="5630" max="5631" width="11.7109375" customWidth="1"/>
    <col min="5632" max="5632" width="2.7109375" customWidth="1"/>
    <col min="5633" max="5634" width="11.7109375" customWidth="1"/>
    <col min="5635" max="5635" width="2.7109375" customWidth="1"/>
    <col min="5636" max="5637" width="11.7109375" customWidth="1"/>
    <col min="5638" max="5638" width="2.7109375" customWidth="1"/>
    <col min="5639" max="5640" width="11.7109375" customWidth="1"/>
    <col min="5641" max="5641" width="2.7109375" customWidth="1"/>
    <col min="5642" max="5649" width="11.7109375" customWidth="1"/>
    <col min="5873" max="5873" width="22.85546875" customWidth="1"/>
    <col min="5874" max="5875" width="11.7109375" customWidth="1"/>
    <col min="5876" max="5876" width="2.7109375" customWidth="1"/>
    <col min="5877" max="5878" width="11.7109375" customWidth="1"/>
    <col min="5879" max="5879" width="2.7109375" customWidth="1"/>
    <col min="5880" max="5881" width="11.7109375" customWidth="1"/>
    <col min="5882" max="5882" width="2.7109375" customWidth="1"/>
    <col min="5883" max="5884" width="11.7109375" customWidth="1"/>
    <col min="5885" max="5885" width="2.7109375" customWidth="1"/>
    <col min="5886" max="5887" width="11.7109375" customWidth="1"/>
    <col min="5888" max="5888" width="2.7109375" customWidth="1"/>
    <col min="5889" max="5890" width="11.7109375" customWidth="1"/>
    <col min="5891" max="5891" width="2.7109375" customWidth="1"/>
    <col min="5892" max="5893" width="11.7109375" customWidth="1"/>
    <col min="5894" max="5894" width="2.7109375" customWidth="1"/>
    <col min="5895" max="5896" width="11.7109375" customWidth="1"/>
    <col min="5897" max="5897" width="2.7109375" customWidth="1"/>
    <col min="5898" max="5905" width="11.7109375" customWidth="1"/>
    <col min="6129" max="6129" width="22.85546875" customWidth="1"/>
    <col min="6130" max="6131" width="11.7109375" customWidth="1"/>
    <col min="6132" max="6132" width="2.7109375" customWidth="1"/>
    <col min="6133" max="6134" width="11.7109375" customWidth="1"/>
    <col min="6135" max="6135" width="2.7109375" customWidth="1"/>
    <col min="6136" max="6137" width="11.7109375" customWidth="1"/>
    <col min="6138" max="6138" width="2.7109375" customWidth="1"/>
    <col min="6139" max="6140" width="11.7109375" customWidth="1"/>
    <col min="6141" max="6141" width="2.7109375" customWidth="1"/>
    <col min="6142" max="6143" width="11.7109375" customWidth="1"/>
    <col min="6144" max="6144" width="2.7109375" customWidth="1"/>
    <col min="6145" max="6146" width="11.7109375" customWidth="1"/>
    <col min="6147" max="6147" width="2.7109375" customWidth="1"/>
    <col min="6148" max="6149" width="11.7109375" customWidth="1"/>
    <col min="6150" max="6150" width="2.7109375" customWidth="1"/>
    <col min="6151" max="6152" width="11.7109375" customWidth="1"/>
    <col min="6153" max="6153" width="2.7109375" customWidth="1"/>
    <col min="6154" max="6161" width="11.7109375" customWidth="1"/>
    <col min="6385" max="6385" width="22.85546875" customWidth="1"/>
    <col min="6386" max="6387" width="11.7109375" customWidth="1"/>
    <col min="6388" max="6388" width="2.7109375" customWidth="1"/>
    <col min="6389" max="6390" width="11.7109375" customWidth="1"/>
    <col min="6391" max="6391" width="2.7109375" customWidth="1"/>
    <col min="6392" max="6393" width="11.7109375" customWidth="1"/>
    <col min="6394" max="6394" width="2.7109375" customWidth="1"/>
    <col min="6395" max="6396" width="11.7109375" customWidth="1"/>
    <col min="6397" max="6397" width="2.7109375" customWidth="1"/>
    <col min="6398" max="6399" width="11.7109375" customWidth="1"/>
    <col min="6400" max="6400" width="2.7109375" customWidth="1"/>
    <col min="6401" max="6402" width="11.7109375" customWidth="1"/>
    <col min="6403" max="6403" width="2.7109375" customWidth="1"/>
    <col min="6404" max="6405" width="11.7109375" customWidth="1"/>
    <col min="6406" max="6406" width="2.7109375" customWidth="1"/>
    <col min="6407" max="6408" width="11.7109375" customWidth="1"/>
    <col min="6409" max="6409" width="2.7109375" customWidth="1"/>
    <col min="6410" max="6417" width="11.7109375" customWidth="1"/>
    <col min="6641" max="6641" width="22.85546875" customWidth="1"/>
    <col min="6642" max="6643" width="11.7109375" customWidth="1"/>
    <col min="6644" max="6644" width="2.7109375" customWidth="1"/>
    <col min="6645" max="6646" width="11.7109375" customWidth="1"/>
    <col min="6647" max="6647" width="2.7109375" customWidth="1"/>
    <col min="6648" max="6649" width="11.7109375" customWidth="1"/>
    <col min="6650" max="6650" width="2.7109375" customWidth="1"/>
    <col min="6651" max="6652" width="11.7109375" customWidth="1"/>
    <col min="6653" max="6653" width="2.7109375" customWidth="1"/>
    <col min="6654" max="6655" width="11.7109375" customWidth="1"/>
    <col min="6656" max="6656" width="2.7109375" customWidth="1"/>
    <col min="6657" max="6658" width="11.7109375" customWidth="1"/>
    <col min="6659" max="6659" width="2.7109375" customWidth="1"/>
    <col min="6660" max="6661" width="11.7109375" customWidth="1"/>
    <col min="6662" max="6662" width="2.7109375" customWidth="1"/>
    <col min="6663" max="6664" width="11.7109375" customWidth="1"/>
    <col min="6665" max="6665" width="2.7109375" customWidth="1"/>
    <col min="6666" max="6673" width="11.7109375" customWidth="1"/>
    <col min="6897" max="6897" width="22.85546875" customWidth="1"/>
    <col min="6898" max="6899" width="11.7109375" customWidth="1"/>
    <col min="6900" max="6900" width="2.7109375" customWidth="1"/>
    <col min="6901" max="6902" width="11.7109375" customWidth="1"/>
    <col min="6903" max="6903" width="2.7109375" customWidth="1"/>
    <col min="6904" max="6905" width="11.7109375" customWidth="1"/>
    <col min="6906" max="6906" width="2.7109375" customWidth="1"/>
    <col min="6907" max="6908" width="11.7109375" customWidth="1"/>
    <col min="6909" max="6909" width="2.7109375" customWidth="1"/>
    <col min="6910" max="6911" width="11.7109375" customWidth="1"/>
    <col min="6912" max="6912" width="2.7109375" customWidth="1"/>
    <col min="6913" max="6914" width="11.7109375" customWidth="1"/>
    <col min="6915" max="6915" width="2.7109375" customWidth="1"/>
    <col min="6916" max="6917" width="11.7109375" customWidth="1"/>
    <col min="6918" max="6918" width="2.7109375" customWidth="1"/>
    <col min="6919" max="6920" width="11.7109375" customWidth="1"/>
    <col min="6921" max="6921" width="2.7109375" customWidth="1"/>
    <col min="6922" max="6929" width="11.7109375" customWidth="1"/>
    <col min="7153" max="7153" width="22.85546875" customWidth="1"/>
    <col min="7154" max="7155" width="11.7109375" customWidth="1"/>
    <col min="7156" max="7156" width="2.7109375" customWidth="1"/>
    <col min="7157" max="7158" width="11.7109375" customWidth="1"/>
    <col min="7159" max="7159" width="2.7109375" customWidth="1"/>
    <col min="7160" max="7161" width="11.7109375" customWidth="1"/>
    <col min="7162" max="7162" width="2.7109375" customWidth="1"/>
    <col min="7163" max="7164" width="11.7109375" customWidth="1"/>
    <col min="7165" max="7165" width="2.7109375" customWidth="1"/>
    <col min="7166" max="7167" width="11.7109375" customWidth="1"/>
    <col min="7168" max="7168" width="2.7109375" customWidth="1"/>
    <col min="7169" max="7170" width="11.7109375" customWidth="1"/>
    <col min="7171" max="7171" width="2.7109375" customWidth="1"/>
    <col min="7172" max="7173" width="11.7109375" customWidth="1"/>
    <col min="7174" max="7174" width="2.7109375" customWidth="1"/>
    <col min="7175" max="7176" width="11.7109375" customWidth="1"/>
    <col min="7177" max="7177" width="2.7109375" customWidth="1"/>
    <col min="7178" max="7185" width="11.7109375" customWidth="1"/>
    <col min="7409" max="7409" width="22.85546875" customWidth="1"/>
    <col min="7410" max="7411" width="11.7109375" customWidth="1"/>
    <col min="7412" max="7412" width="2.7109375" customWidth="1"/>
    <col min="7413" max="7414" width="11.7109375" customWidth="1"/>
    <col min="7415" max="7415" width="2.7109375" customWidth="1"/>
    <col min="7416" max="7417" width="11.7109375" customWidth="1"/>
    <col min="7418" max="7418" width="2.7109375" customWidth="1"/>
    <col min="7419" max="7420" width="11.7109375" customWidth="1"/>
    <col min="7421" max="7421" width="2.7109375" customWidth="1"/>
    <col min="7422" max="7423" width="11.7109375" customWidth="1"/>
    <col min="7424" max="7424" width="2.7109375" customWidth="1"/>
    <col min="7425" max="7426" width="11.7109375" customWidth="1"/>
    <col min="7427" max="7427" width="2.7109375" customWidth="1"/>
    <col min="7428" max="7429" width="11.7109375" customWidth="1"/>
    <col min="7430" max="7430" width="2.7109375" customWidth="1"/>
    <col min="7431" max="7432" width="11.7109375" customWidth="1"/>
    <col min="7433" max="7433" width="2.7109375" customWidth="1"/>
    <col min="7434" max="7441" width="11.7109375" customWidth="1"/>
    <col min="7665" max="7665" width="22.85546875" customWidth="1"/>
    <col min="7666" max="7667" width="11.7109375" customWidth="1"/>
    <col min="7668" max="7668" width="2.7109375" customWidth="1"/>
    <col min="7669" max="7670" width="11.7109375" customWidth="1"/>
    <col min="7671" max="7671" width="2.7109375" customWidth="1"/>
    <col min="7672" max="7673" width="11.7109375" customWidth="1"/>
    <col min="7674" max="7674" width="2.7109375" customWidth="1"/>
    <col min="7675" max="7676" width="11.7109375" customWidth="1"/>
    <col min="7677" max="7677" width="2.7109375" customWidth="1"/>
    <col min="7678" max="7679" width="11.7109375" customWidth="1"/>
    <col min="7680" max="7680" width="2.7109375" customWidth="1"/>
    <col min="7681" max="7682" width="11.7109375" customWidth="1"/>
    <col min="7683" max="7683" width="2.7109375" customWidth="1"/>
    <col min="7684" max="7685" width="11.7109375" customWidth="1"/>
    <col min="7686" max="7686" width="2.7109375" customWidth="1"/>
    <col min="7687" max="7688" width="11.7109375" customWidth="1"/>
    <col min="7689" max="7689" width="2.7109375" customWidth="1"/>
    <col min="7690" max="7697" width="11.7109375" customWidth="1"/>
    <col min="7921" max="7921" width="22.85546875" customWidth="1"/>
    <col min="7922" max="7923" width="11.7109375" customWidth="1"/>
    <col min="7924" max="7924" width="2.7109375" customWidth="1"/>
    <col min="7925" max="7926" width="11.7109375" customWidth="1"/>
    <col min="7927" max="7927" width="2.7109375" customWidth="1"/>
    <col min="7928" max="7929" width="11.7109375" customWidth="1"/>
    <col min="7930" max="7930" width="2.7109375" customWidth="1"/>
    <col min="7931" max="7932" width="11.7109375" customWidth="1"/>
    <col min="7933" max="7933" width="2.7109375" customWidth="1"/>
    <col min="7934" max="7935" width="11.7109375" customWidth="1"/>
    <col min="7936" max="7936" width="2.7109375" customWidth="1"/>
    <col min="7937" max="7938" width="11.7109375" customWidth="1"/>
    <col min="7939" max="7939" width="2.7109375" customWidth="1"/>
    <col min="7940" max="7941" width="11.7109375" customWidth="1"/>
    <col min="7942" max="7942" width="2.7109375" customWidth="1"/>
    <col min="7943" max="7944" width="11.7109375" customWidth="1"/>
    <col min="7945" max="7945" width="2.7109375" customWidth="1"/>
    <col min="7946" max="7953" width="11.7109375" customWidth="1"/>
    <col min="8177" max="8177" width="22.85546875" customWidth="1"/>
    <col min="8178" max="8179" width="11.7109375" customWidth="1"/>
    <col min="8180" max="8180" width="2.7109375" customWidth="1"/>
    <col min="8181" max="8182" width="11.7109375" customWidth="1"/>
    <col min="8183" max="8183" width="2.7109375" customWidth="1"/>
    <col min="8184" max="8185" width="11.7109375" customWidth="1"/>
    <col min="8186" max="8186" width="2.7109375" customWidth="1"/>
    <col min="8187" max="8188" width="11.7109375" customWidth="1"/>
    <col min="8189" max="8189" width="2.7109375" customWidth="1"/>
    <col min="8190" max="8191" width="11.7109375" customWidth="1"/>
    <col min="8192" max="8192" width="2.7109375" customWidth="1"/>
    <col min="8193" max="8194" width="11.7109375" customWidth="1"/>
    <col min="8195" max="8195" width="2.7109375" customWidth="1"/>
    <col min="8196" max="8197" width="11.7109375" customWidth="1"/>
    <col min="8198" max="8198" width="2.7109375" customWidth="1"/>
    <col min="8199" max="8200" width="11.7109375" customWidth="1"/>
    <col min="8201" max="8201" width="2.7109375" customWidth="1"/>
    <col min="8202" max="8209" width="11.7109375" customWidth="1"/>
    <col min="8433" max="8433" width="22.85546875" customWidth="1"/>
    <col min="8434" max="8435" width="11.7109375" customWidth="1"/>
    <col min="8436" max="8436" width="2.7109375" customWidth="1"/>
    <col min="8437" max="8438" width="11.7109375" customWidth="1"/>
    <col min="8439" max="8439" width="2.7109375" customWidth="1"/>
    <col min="8440" max="8441" width="11.7109375" customWidth="1"/>
    <col min="8442" max="8442" width="2.7109375" customWidth="1"/>
    <col min="8443" max="8444" width="11.7109375" customWidth="1"/>
    <col min="8445" max="8445" width="2.7109375" customWidth="1"/>
    <col min="8446" max="8447" width="11.7109375" customWidth="1"/>
    <col min="8448" max="8448" width="2.7109375" customWidth="1"/>
    <col min="8449" max="8450" width="11.7109375" customWidth="1"/>
    <col min="8451" max="8451" width="2.7109375" customWidth="1"/>
    <col min="8452" max="8453" width="11.7109375" customWidth="1"/>
    <col min="8454" max="8454" width="2.7109375" customWidth="1"/>
    <col min="8455" max="8456" width="11.7109375" customWidth="1"/>
    <col min="8457" max="8457" width="2.7109375" customWidth="1"/>
    <col min="8458" max="8465" width="11.7109375" customWidth="1"/>
    <col min="8689" max="8689" width="22.85546875" customWidth="1"/>
    <col min="8690" max="8691" width="11.7109375" customWidth="1"/>
    <col min="8692" max="8692" width="2.7109375" customWidth="1"/>
    <col min="8693" max="8694" width="11.7109375" customWidth="1"/>
    <col min="8695" max="8695" width="2.7109375" customWidth="1"/>
    <col min="8696" max="8697" width="11.7109375" customWidth="1"/>
    <col min="8698" max="8698" width="2.7109375" customWidth="1"/>
    <col min="8699" max="8700" width="11.7109375" customWidth="1"/>
    <col min="8701" max="8701" width="2.7109375" customWidth="1"/>
    <col min="8702" max="8703" width="11.7109375" customWidth="1"/>
    <col min="8704" max="8704" width="2.7109375" customWidth="1"/>
    <col min="8705" max="8706" width="11.7109375" customWidth="1"/>
    <col min="8707" max="8707" width="2.7109375" customWidth="1"/>
    <col min="8708" max="8709" width="11.7109375" customWidth="1"/>
    <col min="8710" max="8710" width="2.7109375" customWidth="1"/>
    <col min="8711" max="8712" width="11.7109375" customWidth="1"/>
    <col min="8713" max="8713" width="2.7109375" customWidth="1"/>
    <col min="8714" max="8721" width="11.7109375" customWidth="1"/>
    <col min="8945" max="8945" width="22.85546875" customWidth="1"/>
    <col min="8946" max="8947" width="11.7109375" customWidth="1"/>
    <col min="8948" max="8948" width="2.7109375" customWidth="1"/>
    <col min="8949" max="8950" width="11.7109375" customWidth="1"/>
    <col min="8951" max="8951" width="2.7109375" customWidth="1"/>
    <col min="8952" max="8953" width="11.7109375" customWidth="1"/>
    <col min="8954" max="8954" width="2.7109375" customWidth="1"/>
    <col min="8955" max="8956" width="11.7109375" customWidth="1"/>
    <col min="8957" max="8957" width="2.7109375" customWidth="1"/>
    <col min="8958" max="8959" width="11.7109375" customWidth="1"/>
    <col min="8960" max="8960" width="2.7109375" customWidth="1"/>
    <col min="8961" max="8962" width="11.7109375" customWidth="1"/>
    <col min="8963" max="8963" width="2.7109375" customWidth="1"/>
    <col min="8964" max="8965" width="11.7109375" customWidth="1"/>
    <col min="8966" max="8966" width="2.7109375" customWidth="1"/>
    <col min="8967" max="8968" width="11.7109375" customWidth="1"/>
    <col min="8969" max="8969" width="2.7109375" customWidth="1"/>
    <col min="8970" max="8977" width="11.7109375" customWidth="1"/>
    <col min="9201" max="9201" width="22.85546875" customWidth="1"/>
    <col min="9202" max="9203" width="11.7109375" customWidth="1"/>
    <col min="9204" max="9204" width="2.7109375" customWidth="1"/>
    <col min="9205" max="9206" width="11.7109375" customWidth="1"/>
    <col min="9207" max="9207" width="2.7109375" customWidth="1"/>
    <col min="9208" max="9209" width="11.7109375" customWidth="1"/>
    <col min="9210" max="9210" width="2.7109375" customWidth="1"/>
    <col min="9211" max="9212" width="11.7109375" customWidth="1"/>
    <col min="9213" max="9213" width="2.7109375" customWidth="1"/>
    <col min="9214" max="9215" width="11.7109375" customWidth="1"/>
    <col min="9216" max="9216" width="2.7109375" customWidth="1"/>
    <col min="9217" max="9218" width="11.7109375" customWidth="1"/>
    <col min="9219" max="9219" width="2.7109375" customWidth="1"/>
    <col min="9220" max="9221" width="11.7109375" customWidth="1"/>
    <col min="9222" max="9222" width="2.7109375" customWidth="1"/>
    <col min="9223" max="9224" width="11.7109375" customWidth="1"/>
    <col min="9225" max="9225" width="2.7109375" customWidth="1"/>
    <col min="9226" max="9233" width="11.7109375" customWidth="1"/>
    <col min="9457" max="9457" width="22.85546875" customWidth="1"/>
    <col min="9458" max="9459" width="11.7109375" customWidth="1"/>
    <col min="9460" max="9460" width="2.7109375" customWidth="1"/>
    <col min="9461" max="9462" width="11.7109375" customWidth="1"/>
    <col min="9463" max="9463" width="2.7109375" customWidth="1"/>
    <col min="9464" max="9465" width="11.7109375" customWidth="1"/>
    <col min="9466" max="9466" width="2.7109375" customWidth="1"/>
    <col min="9467" max="9468" width="11.7109375" customWidth="1"/>
    <col min="9469" max="9469" width="2.7109375" customWidth="1"/>
    <col min="9470" max="9471" width="11.7109375" customWidth="1"/>
    <col min="9472" max="9472" width="2.7109375" customWidth="1"/>
    <col min="9473" max="9474" width="11.7109375" customWidth="1"/>
    <col min="9475" max="9475" width="2.7109375" customWidth="1"/>
    <col min="9476" max="9477" width="11.7109375" customWidth="1"/>
    <col min="9478" max="9478" width="2.7109375" customWidth="1"/>
    <col min="9479" max="9480" width="11.7109375" customWidth="1"/>
    <col min="9481" max="9481" width="2.7109375" customWidth="1"/>
    <col min="9482" max="9489" width="11.7109375" customWidth="1"/>
    <col min="9713" max="9713" width="22.85546875" customWidth="1"/>
    <col min="9714" max="9715" width="11.7109375" customWidth="1"/>
    <col min="9716" max="9716" width="2.7109375" customWidth="1"/>
    <col min="9717" max="9718" width="11.7109375" customWidth="1"/>
    <col min="9719" max="9719" width="2.7109375" customWidth="1"/>
    <col min="9720" max="9721" width="11.7109375" customWidth="1"/>
    <col min="9722" max="9722" width="2.7109375" customWidth="1"/>
    <col min="9723" max="9724" width="11.7109375" customWidth="1"/>
    <col min="9725" max="9725" width="2.7109375" customWidth="1"/>
    <col min="9726" max="9727" width="11.7109375" customWidth="1"/>
    <col min="9728" max="9728" width="2.7109375" customWidth="1"/>
    <col min="9729" max="9730" width="11.7109375" customWidth="1"/>
    <col min="9731" max="9731" width="2.7109375" customWidth="1"/>
    <col min="9732" max="9733" width="11.7109375" customWidth="1"/>
    <col min="9734" max="9734" width="2.7109375" customWidth="1"/>
    <col min="9735" max="9736" width="11.7109375" customWidth="1"/>
    <col min="9737" max="9737" width="2.7109375" customWidth="1"/>
    <col min="9738" max="9745" width="11.7109375" customWidth="1"/>
    <col min="9969" max="9969" width="22.85546875" customWidth="1"/>
    <col min="9970" max="9971" width="11.7109375" customWidth="1"/>
    <col min="9972" max="9972" width="2.7109375" customWidth="1"/>
    <col min="9973" max="9974" width="11.7109375" customWidth="1"/>
    <col min="9975" max="9975" width="2.7109375" customWidth="1"/>
    <col min="9976" max="9977" width="11.7109375" customWidth="1"/>
    <col min="9978" max="9978" width="2.7109375" customWidth="1"/>
    <col min="9979" max="9980" width="11.7109375" customWidth="1"/>
    <col min="9981" max="9981" width="2.7109375" customWidth="1"/>
    <col min="9982" max="9983" width="11.7109375" customWidth="1"/>
    <col min="9984" max="9984" width="2.7109375" customWidth="1"/>
    <col min="9985" max="9986" width="11.7109375" customWidth="1"/>
    <col min="9987" max="9987" width="2.7109375" customWidth="1"/>
    <col min="9988" max="9989" width="11.7109375" customWidth="1"/>
    <col min="9990" max="9990" width="2.7109375" customWidth="1"/>
    <col min="9991" max="9992" width="11.7109375" customWidth="1"/>
    <col min="9993" max="9993" width="2.7109375" customWidth="1"/>
    <col min="9994" max="10001" width="11.7109375" customWidth="1"/>
    <col min="10225" max="10225" width="22.85546875" customWidth="1"/>
    <col min="10226" max="10227" width="11.7109375" customWidth="1"/>
    <col min="10228" max="10228" width="2.7109375" customWidth="1"/>
    <col min="10229" max="10230" width="11.7109375" customWidth="1"/>
    <col min="10231" max="10231" width="2.7109375" customWidth="1"/>
    <col min="10232" max="10233" width="11.7109375" customWidth="1"/>
    <col min="10234" max="10234" width="2.7109375" customWidth="1"/>
    <col min="10235" max="10236" width="11.7109375" customWidth="1"/>
    <col min="10237" max="10237" width="2.7109375" customWidth="1"/>
    <col min="10238" max="10239" width="11.7109375" customWidth="1"/>
    <col min="10240" max="10240" width="2.7109375" customWidth="1"/>
    <col min="10241" max="10242" width="11.7109375" customWidth="1"/>
    <col min="10243" max="10243" width="2.7109375" customWidth="1"/>
    <col min="10244" max="10245" width="11.7109375" customWidth="1"/>
    <col min="10246" max="10246" width="2.7109375" customWidth="1"/>
    <col min="10247" max="10248" width="11.7109375" customWidth="1"/>
    <col min="10249" max="10249" width="2.7109375" customWidth="1"/>
    <col min="10250" max="10257" width="11.7109375" customWidth="1"/>
    <col min="10481" max="10481" width="22.85546875" customWidth="1"/>
    <col min="10482" max="10483" width="11.7109375" customWidth="1"/>
    <col min="10484" max="10484" width="2.7109375" customWidth="1"/>
    <col min="10485" max="10486" width="11.7109375" customWidth="1"/>
    <col min="10487" max="10487" width="2.7109375" customWidth="1"/>
    <col min="10488" max="10489" width="11.7109375" customWidth="1"/>
    <col min="10490" max="10490" width="2.7109375" customWidth="1"/>
    <col min="10491" max="10492" width="11.7109375" customWidth="1"/>
    <col min="10493" max="10493" width="2.7109375" customWidth="1"/>
    <col min="10494" max="10495" width="11.7109375" customWidth="1"/>
    <col min="10496" max="10496" width="2.7109375" customWidth="1"/>
    <col min="10497" max="10498" width="11.7109375" customWidth="1"/>
    <col min="10499" max="10499" width="2.7109375" customWidth="1"/>
    <col min="10500" max="10501" width="11.7109375" customWidth="1"/>
    <col min="10502" max="10502" width="2.7109375" customWidth="1"/>
    <col min="10503" max="10504" width="11.7109375" customWidth="1"/>
    <col min="10505" max="10505" width="2.7109375" customWidth="1"/>
    <col min="10506" max="10513" width="11.7109375" customWidth="1"/>
    <col min="10737" max="10737" width="22.85546875" customWidth="1"/>
    <col min="10738" max="10739" width="11.7109375" customWidth="1"/>
    <col min="10740" max="10740" width="2.7109375" customWidth="1"/>
    <col min="10741" max="10742" width="11.7109375" customWidth="1"/>
    <col min="10743" max="10743" width="2.7109375" customWidth="1"/>
    <col min="10744" max="10745" width="11.7109375" customWidth="1"/>
    <col min="10746" max="10746" width="2.7109375" customWidth="1"/>
    <col min="10747" max="10748" width="11.7109375" customWidth="1"/>
    <col min="10749" max="10749" width="2.7109375" customWidth="1"/>
    <col min="10750" max="10751" width="11.7109375" customWidth="1"/>
    <col min="10752" max="10752" width="2.7109375" customWidth="1"/>
    <col min="10753" max="10754" width="11.7109375" customWidth="1"/>
    <col min="10755" max="10755" width="2.7109375" customWidth="1"/>
    <col min="10756" max="10757" width="11.7109375" customWidth="1"/>
    <col min="10758" max="10758" width="2.7109375" customWidth="1"/>
    <col min="10759" max="10760" width="11.7109375" customWidth="1"/>
    <col min="10761" max="10761" width="2.7109375" customWidth="1"/>
    <col min="10762" max="10769" width="11.7109375" customWidth="1"/>
    <col min="10993" max="10993" width="22.85546875" customWidth="1"/>
    <col min="10994" max="10995" width="11.7109375" customWidth="1"/>
    <col min="10996" max="10996" width="2.7109375" customWidth="1"/>
    <col min="10997" max="10998" width="11.7109375" customWidth="1"/>
    <col min="10999" max="10999" width="2.7109375" customWidth="1"/>
    <col min="11000" max="11001" width="11.7109375" customWidth="1"/>
    <col min="11002" max="11002" width="2.7109375" customWidth="1"/>
    <col min="11003" max="11004" width="11.7109375" customWidth="1"/>
    <col min="11005" max="11005" width="2.7109375" customWidth="1"/>
    <col min="11006" max="11007" width="11.7109375" customWidth="1"/>
    <col min="11008" max="11008" width="2.7109375" customWidth="1"/>
    <col min="11009" max="11010" width="11.7109375" customWidth="1"/>
    <col min="11011" max="11011" width="2.7109375" customWidth="1"/>
    <col min="11012" max="11013" width="11.7109375" customWidth="1"/>
    <col min="11014" max="11014" width="2.7109375" customWidth="1"/>
    <col min="11015" max="11016" width="11.7109375" customWidth="1"/>
    <col min="11017" max="11017" width="2.7109375" customWidth="1"/>
    <col min="11018" max="11025" width="11.7109375" customWidth="1"/>
    <col min="11249" max="11249" width="22.85546875" customWidth="1"/>
    <col min="11250" max="11251" width="11.7109375" customWidth="1"/>
    <col min="11252" max="11252" width="2.7109375" customWidth="1"/>
    <col min="11253" max="11254" width="11.7109375" customWidth="1"/>
    <col min="11255" max="11255" width="2.7109375" customWidth="1"/>
    <col min="11256" max="11257" width="11.7109375" customWidth="1"/>
    <col min="11258" max="11258" width="2.7109375" customWidth="1"/>
    <col min="11259" max="11260" width="11.7109375" customWidth="1"/>
    <col min="11261" max="11261" width="2.7109375" customWidth="1"/>
    <col min="11262" max="11263" width="11.7109375" customWidth="1"/>
    <col min="11264" max="11264" width="2.7109375" customWidth="1"/>
    <col min="11265" max="11266" width="11.7109375" customWidth="1"/>
    <col min="11267" max="11267" width="2.7109375" customWidth="1"/>
    <col min="11268" max="11269" width="11.7109375" customWidth="1"/>
    <col min="11270" max="11270" width="2.7109375" customWidth="1"/>
    <col min="11271" max="11272" width="11.7109375" customWidth="1"/>
    <col min="11273" max="11273" width="2.7109375" customWidth="1"/>
    <col min="11274" max="11281" width="11.7109375" customWidth="1"/>
    <col min="11505" max="11505" width="22.85546875" customWidth="1"/>
    <col min="11506" max="11507" width="11.7109375" customWidth="1"/>
    <col min="11508" max="11508" width="2.7109375" customWidth="1"/>
    <col min="11509" max="11510" width="11.7109375" customWidth="1"/>
    <col min="11511" max="11511" width="2.7109375" customWidth="1"/>
    <col min="11512" max="11513" width="11.7109375" customWidth="1"/>
    <col min="11514" max="11514" width="2.7109375" customWidth="1"/>
    <col min="11515" max="11516" width="11.7109375" customWidth="1"/>
    <col min="11517" max="11517" width="2.7109375" customWidth="1"/>
    <col min="11518" max="11519" width="11.7109375" customWidth="1"/>
    <col min="11520" max="11520" width="2.7109375" customWidth="1"/>
    <col min="11521" max="11522" width="11.7109375" customWidth="1"/>
    <col min="11523" max="11523" width="2.7109375" customWidth="1"/>
    <col min="11524" max="11525" width="11.7109375" customWidth="1"/>
    <col min="11526" max="11526" width="2.7109375" customWidth="1"/>
    <col min="11527" max="11528" width="11.7109375" customWidth="1"/>
    <col min="11529" max="11529" width="2.7109375" customWidth="1"/>
    <col min="11530" max="11537" width="11.7109375" customWidth="1"/>
    <col min="11761" max="11761" width="22.85546875" customWidth="1"/>
    <col min="11762" max="11763" width="11.7109375" customWidth="1"/>
    <col min="11764" max="11764" width="2.7109375" customWidth="1"/>
    <col min="11765" max="11766" width="11.7109375" customWidth="1"/>
    <col min="11767" max="11767" width="2.7109375" customWidth="1"/>
    <col min="11768" max="11769" width="11.7109375" customWidth="1"/>
    <col min="11770" max="11770" width="2.7109375" customWidth="1"/>
    <col min="11771" max="11772" width="11.7109375" customWidth="1"/>
    <col min="11773" max="11773" width="2.7109375" customWidth="1"/>
    <col min="11774" max="11775" width="11.7109375" customWidth="1"/>
    <col min="11776" max="11776" width="2.7109375" customWidth="1"/>
    <col min="11777" max="11778" width="11.7109375" customWidth="1"/>
    <col min="11779" max="11779" width="2.7109375" customWidth="1"/>
    <col min="11780" max="11781" width="11.7109375" customWidth="1"/>
    <col min="11782" max="11782" width="2.7109375" customWidth="1"/>
    <col min="11783" max="11784" width="11.7109375" customWidth="1"/>
    <col min="11785" max="11785" width="2.7109375" customWidth="1"/>
    <col min="11786" max="11793" width="11.7109375" customWidth="1"/>
    <col min="12017" max="12017" width="22.85546875" customWidth="1"/>
    <col min="12018" max="12019" width="11.7109375" customWidth="1"/>
    <col min="12020" max="12020" width="2.7109375" customWidth="1"/>
    <col min="12021" max="12022" width="11.7109375" customWidth="1"/>
    <col min="12023" max="12023" width="2.7109375" customWidth="1"/>
    <col min="12024" max="12025" width="11.7109375" customWidth="1"/>
    <col min="12026" max="12026" width="2.7109375" customWidth="1"/>
    <col min="12027" max="12028" width="11.7109375" customWidth="1"/>
    <col min="12029" max="12029" width="2.7109375" customWidth="1"/>
    <col min="12030" max="12031" width="11.7109375" customWidth="1"/>
    <col min="12032" max="12032" width="2.7109375" customWidth="1"/>
    <col min="12033" max="12034" width="11.7109375" customWidth="1"/>
    <col min="12035" max="12035" width="2.7109375" customWidth="1"/>
    <col min="12036" max="12037" width="11.7109375" customWidth="1"/>
    <col min="12038" max="12038" width="2.7109375" customWidth="1"/>
    <col min="12039" max="12040" width="11.7109375" customWidth="1"/>
    <col min="12041" max="12041" width="2.7109375" customWidth="1"/>
    <col min="12042" max="12049" width="11.7109375" customWidth="1"/>
    <col min="12273" max="12273" width="22.85546875" customWidth="1"/>
    <col min="12274" max="12275" width="11.7109375" customWidth="1"/>
    <col min="12276" max="12276" width="2.7109375" customWidth="1"/>
    <col min="12277" max="12278" width="11.7109375" customWidth="1"/>
    <col min="12279" max="12279" width="2.7109375" customWidth="1"/>
    <col min="12280" max="12281" width="11.7109375" customWidth="1"/>
    <col min="12282" max="12282" width="2.7109375" customWidth="1"/>
    <col min="12283" max="12284" width="11.7109375" customWidth="1"/>
    <col min="12285" max="12285" width="2.7109375" customWidth="1"/>
    <col min="12286" max="12287" width="11.7109375" customWidth="1"/>
    <col min="12288" max="12288" width="2.7109375" customWidth="1"/>
    <col min="12289" max="12290" width="11.7109375" customWidth="1"/>
    <col min="12291" max="12291" width="2.7109375" customWidth="1"/>
    <col min="12292" max="12293" width="11.7109375" customWidth="1"/>
    <col min="12294" max="12294" width="2.7109375" customWidth="1"/>
    <col min="12295" max="12296" width="11.7109375" customWidth="1"/>
    <col min="12297" max="12297" width="2.7109375" customWidth="1"/>
    <col min="12298" max="12305" width="11.7109375" customWidth="1"/>
    <col min="12529" max="12529" width="22.85546875" customWidth="1"/>
    <col min="12530" max="12531" width="11.7109375" customWidth="1"/>
    <col min="12532" max="12532" width="2.7109375" customWidth="1"/>
    <col min="12533" max="12534" width="11.7109375" customWidth="1"/>
    <col min="12535" max="12535" width="2.7109375" customWidth="1"/>
    <col min="12536" max="12537" width="11.7109375" customWidth="1"/>
    <col min="12538" max="12538" width="2.7109375" customWidth="1"/>
    <col min="12539" max="12540" width="11.7109375" customWidth="1"/>
    <col min="12541" max="12541" width="2.7109375" customWidth="1"/>
    <col min="12542" max="12543" width="11.7109375" customWidth="1"/>
    <col min="12544" max="12544" width="2.7109375" customWidth="1"/>
    <col min="12545" max="12546" width="11.7109375" customWidth="1"/>
    <col min="12547" max="12547" width="2.7109375" customWidth="1"/>
    <col min="12548" max="12549" width="11.7109375" customWidth="1"/>
    <col min="12550" max="12550" width="2.7109375" customWidth="1"/>
    <col min="12551" max="12552" width="11.7109375" customWidth="1"/>
    <col min="12553" max="12553" width="2.7109375" customWidth="1"/>
    <col min="12554" max="12561" width="11.7109375" customWidth="1"/>
    <col min="12785" max="12785" width="22.85546875" customWidth="1"/>
    <col min="12786" max="12787" width="11.7109375" customWidth="1"/>
    <col min="12788" max="12788" width="2.7109375" customWidth="1"/>
    <col min="12789" max="12790" width="11.7109375" customWidth="1"/>
    <col min="12791" max="12791" width="2.7109375" customWidth="1"/>
    <col min="12792" max="12793" width="11.7109375" customWidth="1"/>
    <col min="12794" max="12794" width="2.7109375" customWidth="1"/>
    <col min="12795" max="12796" width="11.7109375" customWidth="1"/>
    <col min="12797" max="12797" width="2.7109375" customWidth="1"/>
    <col min="12798" max="12799" width="11.7109375" customWidth="1"/>
    <col min="12800" max="12800" width="2.7109375" customWidth="1"/>
    <col min="12801" max="12802" width="11.7109375" customWidth="1"/>
    <col min="12803" max="12803" width="2.7109375" customWidth="1"/>
    <col min="12804" max="12805" width="11.7109375" customWidth="1"/>
    <col min="12806" max="12806" width="2.7109375" customWidth="1"/>
    <col min="12807" max="12808" width="11.7109375" customWidth="1"/>
    <col min="12809" max="12809" width="2.7109375" customWidth="1"/>
    <col min="12810" max="12817" width="11.7109375" customWidth="1"/>
    <col min="13041" max="13041" width="22.85546875" customWidth="1"/>
    <col min="13042" max="13043" width="11.7109375" customWidth="1"/>
    <col min="13044" max="13044" width="2.7109375" customWidth="1"/>
    <col min="13045" max="13046" width="11.7109375" customWidth="1"/>
    <col min="13047" max="13047" width="2.7109375" customWidth="1"/>
    <col min="13048" max="13049" width="11.7109375" customWidth="1"/>
    <col min="13050" max="13050" width="2.7109375" customWidth="1"/>
    <col min="13051" max="13052" width="11.7109375" customWidth="1"/>
    <col min="13053" max="13053" width="2.7109375" customWidth="1"/>
    <col min="13054" max="13055" width="11.7109375" customWidth="1"/>
    <col min="13056" max="13056" width="2.7109375" customWidth="1"/>
    <col min="13057" max="13058" width="11.7109375" customWidth="1"/>
    <col min="13059" max="13059" width="2.7109375" customWidth="1"/>
    <col min="13060" max="13061" width="11.7109375" customWidth="1"/>
    <col min="13062" max="13062" width="2.7109375" customWidth="1"/>
    <col min="13063" max="13064" width="11.7109375" customWidth="1"/>
    <col min="13065" max="13065" width="2.7109375" customWidth="1"/>
    <col min="13066" max="13073" width="11.7109375" customWidth="1"/>
    <col min="13297" max="13297" width="22.85546875" customWidth="1"/>
    <col min="13298" max="13299" width="11.7109375" customWidth="1"/>
    <col min="13300" max="13300" width="2.7109375" customWidth="1"/>
    <col min="13301" max="13302" width="11.7109375" customWidth="1"/>
    <col min="13303" max="13303" width="2.7109375" customWidth="1"/>
    <col min="13304" max="13305" width="11.7109375" customWidth="1"/>
    <col min="13306" max="13306" width="2.7109375" customWidth="1"/>
    <col min="13307" max="13308" width="11.7109375" customWidth="1"/>
    <col min="13309" max="13309" width="2.7109375" customWidth="1"/>
    <col min="13310" max="13311" width="11.7109375" customWidth="1"/>
    <col min="13312" max="13312" width="2.7109375" customWidth="1"/>
    <col min="13313" max="13314" width="11.7109375" customWidth="1"/>
    <col min="13315" max="13315" width="2.7109375" customWidth="1"/>
    <col min="13316" max="13317" width="11.7109375" customWidth="1"/>
    <col min="13318" max="13318" width="2.7109375" customWidth="1"/>
    <col min="13319" max="13320" width="11.7109375" customWidth="1"/>
    <col min="13321" max="13321" width="2.7109375" customWidth="1"/>
    <col min="13322" max="13329" width="11.7109375" customWidth="1"/>
    <col min="13553" max="13553" width="22.85546875" customWidth="1"/>
    <col min="13554" max="13555" width="11.7109375" customWidth="1"/>
    <col min="13556" max="13556" width="2.7109375" customWidth="1"/>
    <col min="13557" max="13558" width="11.7109375" customWidth="1"/>
    <col min="13559" max="13559" width="2.7109375" customWidth="1"/>
    <col min="13560" max="13561" width="11.7109375" customWidth="1"/>
    <col min="13562" max="13562" width="2.7109375" customWidth="1"/>
    <col min="13563" max="13564" width="11.7109375" customWidth="1"/>
    <col min="13565" max="13565" width="2.7109375" customWidth="1"/>
    <col min="13566" max="13567" width="11.7109375" customWidth="1"/>
    <col min="13568" max="13568" width="2.7109375" customWidth="1"/>
    <col min="13569" max="13570" width="11.7109375" customWidth="1"/>
    <col min="13571" max="13571" width="2.7109375" customWidth="1"/>
    <col min="13572" max="13573" width="11.7109375" customWidth="1"/>
    <col min="13574" max="13574" width="2.7109375" customWidth="1"/>
    <col min="13575" max="13576" width="11.7109375" customWidth="1"/>
    <col min="13577" max="13577" width="2.7109375" customWidth="1"/>
    <col min="13578" max="13585" width="11.7109375" customWidth="1"/>
    <col min="13809" max="13809" width="22.85546875" customWidth="1"/>
    <col min="13810" max="13811" width="11.7109375" customWidth="1"/>
    <col min="13812" max="13812" width="2.7109375" customWidth="1"/>
    <col min="13813" max="13814" width="11.7109375" customWidth="1"/>
    <col min="13815" max="13815" width="2.7109375" customWidth="1"/>
    <col min="13816" max="13817" width="11.7109375" customWidth="1"/>
    <col min="13818" max="13818" width="2.7109375" customWidth="1"/>
    <col min="13819" max="13820" width="11.7109375" customWidth="1"/>
    <col min="13821" max="13821" width="2.7109375" customWidth="1"/>
    <col min="13822" max="13823" width="11.7109375" customWidth="1"/>
    <col min="13824" max="13824" width="2.7109375" customWidth="1"/>
    <col min="13825" max="13826" width="11.7109375" customWidth="1"/>
    <col min="13827" max="13827" width="2.7109375" customWidth="1"/>
    <col min="13828" max="13829" width="11.7109375" customWidth="1"/>
    <col min="13830" max="13830" width="2.7109375" customWidth="1"/>
    <col min="13831" max="13832" width="11.7109375" customWidth="1"/>
    <col min="13833" max="13833" width="2.7109375" customWidth="1"/>
    <col min="13834" max="13841" width="11.7109375" customWidth="1"/>
    <col min="14065" max="14065" width="22.85546875" customWidth="1"/>
    <col min="14066" max="14067" width="11.7109375" customWidth="1"/>
    <col min="14068" max="14068" width="2.7109375" customWidth="1"/>
    <col min="14069" max="14070" width="11.7109375" customWidth="1"/>
    <col min="14071" max="14071" width="2.7109375" customWidth="1"/>
    <col min="14072" max="14073" width="11.7109375" customWidth="1"/>
    <col min="14074" max="14074" width="2.7109375" customWidth="1"/>
    <col min="14075" max="14076" width="11.7109375" customWidth="1"/>
    <col min="14077" max="14077" width="2.7109375" customWidth="1"/>
    <col min="14078" max="14079" width="11.7109375" customWidth="1"/>
    <col min="14080" max="14080" width="2.7109375" customWidth="1"/>
    <col min="14081" max="14082" width="11.7109375" customWidth="1"/>
    <col min="14083" max="14083" width="2.7109375" customWidth="1"/>
    <col min="14084" max="14085" width="11.7109375" customWidth="1"/>
    <col min="14086" max="14086" width="2.7109375" customWidth="1"/>
    <col min="14087" max="14088" width="11.7109375" customWidth="1"/>
    <col min="14089" max="14089" width="2.7109375" customWidth="1"/>
    <col min="14090" max="14097" width="11.7109375" customWidth="1"/>
    <col min="14321" max="14321" width="22.85546875" customWidth="1"/>
    <col min="14322" max="14323" width="11.7109375" customWidth="1"/>
    <col min="14324" max="14324" width="2.7109375" customWidth="1"/>
    <col min="14325" max="14326" width="11.7109375" customWidth="1"/>
    <col min="14327" max="14327" width="2.7109375" customWidth="1"/>
    <col min="14328" max="14329" width="11.7109375" customWidth="1"/>
    <col min="14330" max="14330" width="2.7109375" customWidth="1"/>
    <col min="14331" max="14332" width="11.7109375" customWidth="1"/>
    <col min="14333" max="14333" width="2.7109375" customWidth="1"/>
    <col min="14334" max="14335" width="11.7109375" customWidth="1"/>
    <col min="14336" max="14336" width="2.7109375" customWidth="1"/>
    <col min="14337" max="14338" width="11.7109375" customWidth="1"/>
    <col min="14339" max="14339" width="2.7109375" customWidth="1"/>
    <col min="14340" max="14341" width="11.7109375" customWidth="1"/>
    <col min="14342" max="14342" width="2.7109375" customWidth="1"/>
    <col min="14343" max="14344" width="11.7109375" customWidth="1"/>
    <col min="14345" max="14345" width="2.7109375" customWidth="1"/>
    <col min="14346" max="14353" width="11.7109375" customWidth="1"/>
    <col min="14577" max="14577" width="22.85546875" customWidth="1"/>
    <col min="14578" max="14579" width="11.7109375" customWidth="1"/>
    <col min="14580" max="14580" width="2.7109375" customWidth="1"/>
    <col min="14581" max="14582" width="11.7109375" customWidth="1"/>
    <col min="14583" max="14583" width="2.7109375" customWidth="1"/>
    <col min="14584" max="14585" width="11.7109375" customWidth="1"/>
    <col min="14586" max="14586" width="2.7109375" customWidth="1"/>
    <col min="14587" max="14588" width="11.7109375" customWidth="1"/>
    <col min="14589" max="14589" width="2.7109375" customWidth="1"/>
    <col min="14590" max="14591" width="11.7109375" customWidth="1"/>
    <col min="14592" max="14592" width="2.7109375" customWidth="1"/>
    <col min="14593" max="14594" width="11.7109375" customWidth="1"/>
    <col min="14595" max="14595" width="2.7109375" customWidth="1"/>
    <col min="14596" max="14597" width="11.7109375" customWidth="1"/>
    <col min="14598" max="14598" width="2.7109375" customWidth="1"/>
    <col min="14599" max="14600" width="11.7109375" customWidth="1"/>
    <col min="14601" max="14601" width="2.7109375" customWidth="1"/>
    <col min="14602" max="14609" width="11.7109375" customWidth="1"/>
    <col min="14833" max="14833" width="22.85546875" customWidth="1"/>
    <col min="14834" max="14835" width="11.7109375" customWidth="1"/>
    <col min="14836" max="14836" width="2.7109375" customWidth="1"/>
    <col min="14837" max="14838" width="11.7109375" customWidth="1"/>
    <col min="14839" max="14839" width="2.7109375" customWidth="1"/>
    <col min="14840" max="14841" width="11.7109375" customWidth="1"/>
    <col min="14842" max="14842" width="2.7109375" customWidth="1"/>
    <col min="14843" max="14844" width="11.7109375" customWidth="1"/>
    <col min="14845" max="14845" width="2.7109375" customWidth="1"/>
    <col min="14846" max="14847" width="11.7109375" customWidth="1"/>
    <col min="14848" max="14848" width="2.7109375" customWidth="1"/>
    <col min="14849" max="14850" width="11.7109375" customWidth="1"/>
    <col min="14851" max="14851" width="2.7109375" customWidth="1"/>
    <col min="14852" max="14853" width="11.7109375" customWidth="1"/>
    <col min="14854" max="14854" width="2.7109375" customWidth="1"/>
    <col min="14855" max="14856" width="11.7109375" customWidth="1"/>
    <col min="14857" max="14857" width="2.7109375" customWidth="1"/>
    <col min="14858" max="14865" width="11.7109375" customWidth="1"/>
    <col min="15089" max="15089" width="22.85546875" customWidth="1"/>
    <col min="15090" max="15091" width="11.7109375" customWidth="1"/>
    <col min="15092" max="15092" width="2.7109375" customWidth="1"/>
    <col min="15093" max="15094" width="11.7109375" customWidth="1"/>
    <col min="15095" max="15095" width="2.7109375" customWidth="1"/>
    <col min="15096" max="15097" width="11.7109375" customWidth="1"/>
    <col min="15098" max="15098" width="2.7109375" customWidth="1"/>
    <col min="15099" max="15100" width="11.7109375" customWidth="1"/>
    <col min="15101" max="15101" width="2.7109375" customWidth="1"/>
    <col min="15102" max="15103" width="11.7109375" customWidth="1"/>
    <col min="15104" max="15104" width="2.7109375" customWidth="1"/>
    <col min="15105" max="15106" width="11.7109375" customWidth="1"/>
    <col min="15107" max="15107" width="2.7109375" customWidth="1"/>
    <col min="15108" max="15109" width="11.7109375" customWidth="1"/>
    <col min="15110" max="15110" width="2.7109375" customWidth="1"/>
    <col min="15111" max="15112" width="11.7109375" customWidth="1"/>
    <col min="15113" max="15113" width="2.7109375" customWidth="1"/>
    <col min="15114" max="15121" width="11.7109375" customWidth="1"/>
    <col min="15345" max="15345" width="22.85546875" customWidth="1"/>
    <col min="15346" max="15347" width="11.7109375" customWidth="1"/>
    <col min="15348" max="15348" width="2.7109375" customWidth="1"/>
    <col min="15349" max="15350" width="11.7109375" customWidth="1"/>
    <col min="15351" max="15351" width="2.7109375" customWidth="1"/>
    <col min="15352" max="15353" width="11.7109375" customWidth="1"/>
    <col min="15354" max="15354" width="2.7109375" customWidth="1"/>
    <col min="15355" max="15356" width="11.7109375" customWidth="1"/>
    <col min="15357" max="15357" width="2.7109375" customWidth="1"/>
    <col min="15358" max="15359" width="11.7109375" customWidth="1"/>
    <col min="15360" max="15360" width="2.7109375" customWidth="1"/>
    <col min="15361" max="15362" width="11.7109375" customWidth="1"/>
    <col min="15363" max="15363" width="2.7109375" customWidth="1"/>
    <col min="15364" max="15365" width="11.7109375" customWidth="1"/>
    <col min="15366" max="15366" width="2.7109375" customWidth="1"/>
    <col min="15367" max="15368" width="11.7109375" customWidth="1"/>
    <col min="15369" max="15369" width="2.7109375" customWidth="1"/>
    <col min="15370" max="15377" width="11.7109375" customWidth="1"/>
    <col min="15601" max="15601" width="22.85546875" customWidth="1"/>
    <col min="15602" max="15603" width="11.7109375" customWidth="1"/>
    <col min="15604" max="15604" width="2.7109375" customWidth="1"/>
    <col min="15605" max="15606" width="11.7109375" customWidth="1"/>
    <col min="15607" max="15607" width="2.7109375" customWidth="1"/>
    <col min="15608" max="15609" width="11.7109375" customWidth="1"/>
    <col min="15610" max="15610" width="2.7109375" customWidth="1"/>
    <col min="15611" max="15612" width="11.7109375" customWidth="1"/>
    <col min="15613" max="15613" width="2.7109375" customWidth="1"/>
    <col min="15614" max="15615" width="11.7109375" customWidth="1"/>
    <col min="15616" max="15616" width="2.7109375" customWidth="1"/>
    <col min="15617" max="15618" width="11.7109375" customWidth="1"/>
    <col min="15619" max="15619" width="2.7109375" customWidth="1"/>
    <col min="15620" max="15621" width="11.7109375" customWidth="1"/>
    <col min="15622" max="15622" width="2.7109375" customWidth="1"/>
    <col min="15623" max="15624" width="11.7109375" customWidth="1"/>
    <col min="15625" max="15625" width="2.7109375" customWidth="1"/>
    <col min="15626" max="15633" width="11.7109375" customWidth="1"/>
    <col min="15857" max="15857" width="22.85546875" customWidth="1"/>
    <col min="15858" max="15859" width="11.7109375" customWidth="1"/>
    <col min="15860" max="15860" width="2.7109375" customWidth="1"/>
    <col min="15861" max="15862" width="11.7109375" customWidth="1"/>
    <col min="15863" max="15863" width="2.7109375" customWidth="1"/>
    <col min="15864" max="15865" width="11.7109375" customWidth="1"/>
    <col min="15866" max="15866" width="2.7109375" customWidth="1"/>
    <col min="15867" max="15868" width="11.7109375" customWidth="1"/>
    <col min="15869" max="15869" width="2.7109375" customWidth="1"/>
    <col min="15870" max="15871" width="11.7109375" customWidth="1"/>
    <col min="15872" max="15872" width="2.7109375" customWidth="1"/>
    <col min="15873" max="15874" width="11.7109375" customWidth="1"/>
    <col min="15875" max="15875" width="2.7109375" customWidth="1"/>
    <col min="15876" max="15877" width="11.7109375" customWidth="1"/>
    <col min="15878" max="15878" width="2.7109375" customWidth="1"/>
    <col min="15879" max="15880" width="11.7109375" customWidth="1"/>
    <col min="15881" max="15881" width="2.7109375" customWidth="1"/>
    <col min="15882" max="15889" width="11.7109375" customWidth="1"/>
    <col min="16113" max="16113" width="22.85546875" customWidth="1"/>
    <col min="16114" max="16115" width="11.7109375" customWidth="1"/>
    <col min="16116" max="16116" width="2.7109375" customWidth="1"/>
    <col min="16117" max="16118" width="11.7109375" customWidth="1"/>
    <col min="16119" max="16119" width="2.7109375" customWidth="1"/>
    <col min="16120" max="16121" width="11.7109375" customWidth="1"/>
    <col min="16122" max="16122" width="2.7109375" customWidth="1"/>
    <col min="16123" max="16124" width="11.7109375" customWidth="1"/>
    <col min="16125" max="16125" width="2.7109375" customWidth="1"/>
    <col min="16126" max="16127" width="11.7109375" customWidth="1"/>
    <col min="16128" max="16128" width="2.7109375" customWidth="1"/>
    <col min="16129" max="16130" width="11.7109375" customWidth="1"/>
    <col min="16131" max="16131" width="2.7109375" customWidth="1"/>
    <col min="16132" max="16133" width="11.7109375" customWidth="1"/>
    <col min="16134" max="16134" width="2.7109375" customWidth="1"/>
    <col min="16135" max="16136" width="11.7109375" customWidth="1"/>
    <col min="16137" max="16137" width="2.7109375" customWidth="1"/>
    <col min="16138" max="16145" width="11.7109375" customWidth="1"/>
  </cols>
  <sheetData>
    <row r="1" spans="1:27" ht="18" customHeight="1" thickBot="1">
      <c r="A1" s="131" t="s">
        <v>817</v>
      </c>
      <c r="B1" s="77"/>
    </row>
    <row r="2" spans="1:27" ht="15" customHeight="1" thickBot="1">
      <c r="A2" s="441"/>
      <c r="B2" s="600" t="s">
        <v>11</v>
      </c>
      <c r="C2" s="600"/>
      <c r="D2" s="444"/>
      <c r="E2" s="600" t="s">
        <v>16</v>
      </c>
      <c r="F2" s="600"/>
      <c r="G2" s="444"/>
      <c r="H2" s="600" t="s">
        <v>15</v>
      </c>
      <c r="I2" s="600"/>
      <c r="J2" s="444"/>
      <c r="K2" s="600" t="s">
        <v>14</v>
      </c>
      <c r="L2" s="600"/>
      <c r="M2" s="444"/>
      <c r="N2" s="600" t="s">
        <v>12</v>
      </c>
      <c r="O2" s="600"/>
      <c r="P2" s="444"/>
      <c r="Q2" s="600" t="s">
        <v>18</v>
      </c>
      <c r="R2" s="600"/>
      <c r="S2" s="444"/>
      <c r="T2" s="600" t="s">
        <v>17</v>
      </c>
      <c r="U2" s="600"/>
      <c r="V2" s="395"/>
      <c r="W2" s="600" t="s">
        <v>13</v>
      </c>
      <c r="X2" s="600"/>
      <c r="Y2" s="434"/>
      <c r="Z2" s="600" t="s">
        <v>19</v>
      </c>
      <c r="AA2" s="600"/>
    </row>
    <row r="3" spans="1:27" ht="26.25" customHeight="1" thickBot="1">
      <c r="A3" s="79" t="s">
        <v>582</v>
      </c>
      <c r="B3" s="45" t="s">
        <v>2</v>
      </c>
      <c r="C3" s="45" t="s">
        <v>587</v>
      </c>
      <c r="D3" s="45"/>
      <c r="E3" s="45" t="s">
        <v>2</v>
      </c>
      <c r="F3" s="45" t="s">
        <v>587</v>
      </c>
      <c r="G3" s="45"/>
      <c r="H3" s="45" t="s">
        <v>2</v>
      </c>
      <c r="I3" s="45" t="s">
        <v>587</v>
      </c>
      <c r="J3" s="45"/>
      <c r="K3" s="45" t="s">
        <v>2</v>
      </c>
      <c r="L3" s="45" t="s">
        <v>587</v>
      </c>
      <c r="M3" s="45"/>
      <c r="N3" s="45" t="s">
        <v>2</v>
      </c>
      <c r="O3" s="45" t="s">
        <v>587</v>
      </c>
      <c r="P3" s="45"/>
      <c r="Q3" s="45" t="s">
        <v>2</v>
      </c>
      <c r="R3" s="45" t="s">
        <v>587</v>
      </c>
      <c r="S3" s="45"/>
      <c r="T3" s="45" t="s">
        <v>2</v>
      </c>
      <c r="U3" s="45" t="s">
        <v>587</v>
      </c>
      <c r="V3" s="133"/>
      <c r="W3" s="45" t="s">
        <v>2</v>
      </c>
      <c r="X3" s="45" t="s">
        <v>587</v>
      </c>
      <c r="Y3" s="13"/>
      <c r="Z3" s="45" t="s">
        <v>2</v>
      </c>
      <c r="AA3" s="45" t="s">
        <v>587</v>
      </c>
    </row>
    <row r="4" spans="1:27">
      <c r="A4" s="76"/>
      <c r="B4" s="626" t="s">
        <v>20</v>
      </c>
      <c r="C4" s="626"/>
      <c r="D4" s="626"/>
      <c r="E4" s="626"/>
      <c r="F4" s="626"/>
      <c r="G4" s="626"/>
      <c r="H4" s="626"/>
      <c r="I4" s="626"/>
      <c r="J4" s="626"/>
      <c r="K4" s="626"/>
      <c r="L4" s="626"/>
      <c r="M4" s="626"/>
      <c r="N4" s="626"/>
      <c r="O4" s="626"/>
      <c r="P4" s="626"/>
      <c r="Q4" s="626"/>
      <c r="R4" s="626"/>
      <c r="S4" s="626"/>
      <c r="T4" s="626"/>
      <c r="U4" s="626"/>
      <c r="V4" s="626"/>
      <c r="W4" s="626"/>
      <c r="X4" s="626"/>
      <c r="Y4" s="626"/>
      <c r="Z4" s="626"/>
      <c r="AA4" s="626"/>
    </row>
    <row r="5" spans="1:27">
      <c r="A5" s="82" t="s">
        <v>26</v>
      </c>
      <c r="B5" s="53">
        <v>1512</v>
      </c>
      <c r="C5" s="53">
        <v>26140</v>
      </c>
      <c r="D5" s="53"/>
      <c r="E5" s="53">
        <v>507</v>
      </c>
      <c r="F5" s="53">
        <v>37843</v>
      </c>
      <c r="G5" s="53"/>
      <c r="H5" s="53">
        <v>585</v>
      </c>
      <c r="I5" s="53">
        <v>14283</v>
      </c>
      <c r="J5" s="53"/>
      <c r="K5" s="53">
        <v>354</v>
      </c>
      <c r="L5" s="53">
        <v>8494</v>
      </c>
      <c r="M5" s="53"/>
      <c r="N5" s="53">
        <v>99</v>
      </c>
      <c r="O5" s="53">
        <v>4229</v>
      </c>
      <c r="P5" s="53"/>
      <c r="Q5" s="53">
        <v>76</v>
      </c>
      <c r="R5" s="53">
        <v>1780</v>
      </c>
      <c r="S5" s="53"/>
      <c r="T5" s="53">
        <v>83</v>
      </c>
      <c r="U5" s="53">
        <v>2248</v>
      </c>
      <c r="V5" s="53"/>
      <c r="W5" s="53">
        <v>154</v>
      </c>
      <c r="X5" s="53">
        <v>592</v>
      </c>
      <c r="Y5" s="53"/>
      <c r="Z5" s="53">
        <v>3363</v>
      </c>
      <c r="AA5" s="53">
        <v>95611</v>
      </c>
    </row>
    <row r="6" spans="1:27">
      <c r="A6" s="82" t="s">
        <v>27</v>
      </c>
      <c r="B6" s="53">
        <v>2716</v>
      </c>
      <c r="C6" s="53">
        <v>39190</v>
      </c>
      <c r="D6" s="53"/>
      <c r="E6" s="53">
        <v>451</v>
      </c>
      <c r="F6" s="53">
        <v>27463</v>
      </c>
      <c r="G6" s="53"/>
      <c r="H6" s="53">
        <v>2712</v>
      </c>
      <c r="I6" s="53">
        <v>40340</v>
      </c>
      <c r="J6" s="53"/>
      <c r="K6" s="53">
        <v>788</v>
      </c>
      <c r="L6" s="53">
        <v>13521</v>
      </c>
      <c r="M6" s="53"/>
      <c r="N6" s="53">
        <v>310</v>
      </c>
      <c r="O6" s="53">
        <v>9398</v>
      </c>
      <c r="P6" s="53"/>
      <c r="Q6" s="53">
        <v>233</v>
      </c>
      <c r="R6" s="53">
        <v>3390</v>
      </c>
      <c r="S6" s="53"/>
      <c r="T6" s="53">
        <v>80</v>
      </c>
      <c r="U6" s="53">
        <v>1636</v>
      </c>
      <c r="V6" s="53"/>
      <c r="W6" s="53">
        <v>287</v>
      </c>
      <c r="X6" s="53">
        <v>1067</v>
      </c>
      <c r="Y6" s="53"/>
      <c r="Z6" s="53">
        <v>7574</v>
      </c>
      <c r="AA6" s="53">
        <v>135998</v>
      </c>
    </row>
    <row r="7" spans="1:27">
      <c r="A7" s="82" t="s">
        <v>28</v>
      </c>
      <c r="B7" s="53">
        <v>1571</v>
      </c>
      <c r="C7" s="53">
        <v>15189</v>
      </c>
      <c r="D7" s="53"/>
      <c r="E7" s="53">
        <v>188</v>
      </c>
      <c r="F7" s="53">
        <v>9474</v>
      </c>
      <c r="G7" s="53"/>
      <c r="H7" s="53">
        <v>4186</v>
      </c>
      <c r="I7" s="53">
        <v>29032</v>
      </c>
      <c r="J7" s="53"/>
      <c r="K7" s="53">
        <v>1323</v>
      </c>
      <c r="L7" s="53">
        <v>7053</v>
      </c>
      <c r="M7" s="53"/>
      <c r="N7" s="53">
        <v>236</v>
      </c>
      <c r="O7" s="53">
        <v>3694</v>
      </c>
      <c r="P7" s="53"/>
      <c r="Q7" s="53">
        <v>96</v>
      </c>
      <c r="R7" s="53">
        <v>1117</v>
      </c>
      <c r="S7" s="53"/>
      <c r="T7" s="53">
        <v>11</v>
      </c>
      <c r="U7" s="53">
        <v>216</v>
      </c>
      <c r="V7" s="53"/>
      <c r="W7" s="53">
        <v>649</v>
      </c>
      <c r="X7" s="53">
        <v>927</v>
      </c>
      <c r="Y7" s="53"/>
      <c r="Z7" s="53">
        <v>8253</v>
      </c>
      <c r="AA7" s="53">
        <v>66714</v>
      </c>
    </row>
    <row r="8" spans="1:27">
      <c r="A8" s="76" t="s">
        <v>48</v>
      </c>
      <c r="B8" s="54">
        <v>5792</v>
      </c>
      <c r="C8" s="54">
        <v>80527</v>
      </c>
      <c r="D8" s="54"/>
      <c r="E8" s="54">
        <v>1143</v>
      </c>
      <c r="F8" s="54">
        <v>74781</v>
      </c>
      <c r="G8" s="54"/>
      <c r="H8" s="54">
        <v>7480</v>
      </c>
      <c r="I8" s="54">
        <v>83658</v>
      </c>
      <c r="J8" s="54"/>
      <c r="K8" s="54">
        <v>2463</v>
      </c>
      <c r="L8" s="54">
        <v>29070</v>
      </c>
      <c r="M8" s="54"/>
      <c r="N8" s="54">
        <v>640</v>
      </c>
      <c r="O8" s="54">
        <v>17319</v>
      </c>
      <c r="P8" s="54"/>
      <c r="Q8" s="54">
        <v>401</v>
      </c>
      <c r="R8" s="54">
        <v>6287</v>
      </c>
      <c r="S8" s="54"/>
      <c r="T8" s="54">
        <v>176</v>
      </c>
      <c r="U8" s="54">
        <v>4103</v>
      </c>
      <c r="V8" s="54"/>
      <c r="W8" s="54">
        <v>1090</v>
      </c>
      <c r="X8" s="54">
        <v>2581</v>
      </c>
      <c r="Y8" s="54"/>
      <c r="Z8" s="54">
        <v>19192</v>
      </c>
      <c r="AA8" s="54">
        <v>298318</v>
      </c>
    </row>
    <row r="9" spans="1:27" ht="15" customHeight="1">
      <c r="A9" s="76"/>
      <c r="B9" s="597" t="s">
        <v>163</v>
      </c>
      <c r="C9" s="597"/>
      <c r="D9" s="597"/>
      <c r="E9" s="597"/>
      <c r="F9" s="597"/>
      <c r="G9" s="597"/>
      <c r="H9" s="597"/>
      <c r="I9" s="597"/>
      <c r="J9" s="597"/>
      <c r="K9" s="597"/>
      <c r="L9" s="597"/>
      <c r="M9" s="597"/>
      <c r="N9" s="597"/>
      <c r="O9" s="597"/>
      <c r="P9" s="597"/>
      <c r="Q9" s="597"/>
      <c r="R9" s="597"/>
      <c r="S9" s="597"/>
      <c r="T9" s="597"/>
      <c r="U9" s="597"/>
      <c r="V9" s="597"/>
      <c r="W9" s="597"/>
      <c r="X9" s="597"/>
      <c r="Y9" s="597"/>
      <c r="Z9" s="597"/>
      <c r="AA9" s="597"/>
    </row>
    <row r="10" spans="1:27">
      <c r="A10" s="82" t="s">
        <v>26</v>
      </c>
      <c r="B10" s="350">
        <v>44.96</v>
      </c>
      <c r="C10" s="350">
        <v>27.34</v>
      </c>
      <c r="D10" s="51"/>
      <c r="E10" s="350">
        <v>15.076000000000001</v>
      </c>
      <c r="F10" s="350">
        <v>39.58</v>
      </c>
      <c r="G10" s="51"/>
      <c r="H10" s="350">
        <v>17.395</v>
      </c>
      <c r="I10" s="350">
        <v>14.939</v>
      </c>
      <c r="J10" s="51"/>
      <c r="K10" s="350">
        <v>10.526</v>
      </c>
      <c r="L10" s="350">
        <v>8.8840000000000003</v>
      </c>
      <c r="M10" s="51"/>
      <c r="N10" s="350">
        <v>2.944</v>
      </c>
      <c r="O10" s="350">
        <v>4.423</v>
      </c>
      <c r="P10" s="1"/>
      <c r="Q10" s="350">
        <v>2.2599999999999998</v>
      </c>
      <c r="R10" s="350">
        <v>1.8620000000000001</v>
      </c>
      <c r="S10" s="22"/>
      <c r="T10" s="350">
        <v>2.468</v>
      </c>
      <c r="U10" s="350">
        <v>2.351</v>
      </c>
      <c r="V10" s="22"/>
      <c r="W10" s="350">
        <v>4.5789999999999997</v>
      </c>
      <c r="X10" s="350">
        <v>0.61899999999999999</v>
      </c>
      <c r="Y10" s="22"/>
      <c r="Z10" s="289">
        <v>100</v>
      </c>
      <c r="AA10" s="289">
        <v>100</v>
      </c>
    </row>
    <row r="11" spans="1:27">
      <c r="A11" s="82" t="s">
        <v>27</v>
      </c>
      <c r="B11" s="350">
        <v>35.86</v>
      </c>
      <c r="C11" s="350">
        <v>28.817</v>
      </c>
      <c r="D11" s="51"/>
      <c r="E11" s="350">
        <v>5.9550000000000001</v>
      </c>
      <c r="F11" s="350">
        <v>20.193999999999999</v>
      </c>
      <c r="G11" s="51"/>
      <c r="H11" s="350">
        <v>35.807000000000002</v>
      </c>
      <c r="I11" s="350">
        <v>29.661999999999999</v>
      </c>
      <c r="J11" s="51"/>
      <c r="K11" s="350">
        <v>10.404</v>
      </c>
      <c r="L11" s="350">
        <v>9.9420000000000002</v>
      </c>
      <c r="M11" s="51"/>
      <c r="N11" s="350">
        <v>4.093</v>
      </c>
      <c r="O11" s="350">
        <v>6.91</v>
      </c>
      <c r="P11" s="1"/>
      <c r="Q11" s="350">
        <v>3.0760000000000001</v>
      </c>
      <c r="R11" s="350">
        <v>2.4929999999999999</v>
      </c>
      <c r="S11" s="22"/>
      <c r="T11" s="350">
        <v>1.056</v>
      </c>
      <c r="U11" s="350">
        <v>1.2030000000000001</v>
      </c>
      <c r="V11" s="22"/>
      <c r="W11" s="350">
        <v>3.7890000000000001</v>
      </c>
      <c r="X11" s="350">
        <v>0.78500000000000003</v>
      </c>
      <c r="Y11" s="22"/>
      <c r="Z11" s="289">
        <v>100</v>
      </c>
      <c r="AA11" s="289">
        <v>100</v>
      </c>
    </row>
    <row r="12" spans="1:27">
      <c r="A12" s="82" t="s">
        <v>28</v>
      </c>
      <c r="B12" s="350">
        <v>19.036000000000001</v>
      </c>
      <c r="C12" s="350">
        <v>22.766999999999999</v>
      </c>
      <c r="D12" s="51"/>
      <c r="E12" s="350">
        <v>2.278</v>
      </c>
      <c r="F12" s="350">
        <v>14.201000000000001</v>
      </c>
      <c r="G12" s="51"/>
      <c r="H12" s="350">
        <v>50.720999999999997</v>
      </c>
      <c r="I12" s="350">
        <v>43.517000000000003</v>
      </c>
      <c r="J12" s="51"/>
      <c r="K12" s="350">
        <v>16.030999999999999</v>
      </c>
      <c r="L12" s="350">
        <v>10.571999999999999</v>
      </c>
      <c r="M12" s="51"/>
      <c r="N12" s="350">
        <v>2.86</v>
      </c>
      <c r="O12" s="350">
        <v>5.5369999999999999</v>
      </c>
      <c r="P12" s="1"/>
      <c r="Q12" s="350">
        <v>1.163</v>
      </c>
      <c r="R12" s="350">
        <v>1.6739999999999999</v>
      </c>
      <c r="S12" s="22"/>
      <c r="T12" s="252" t="s">
        <v>6</v>
      </c>
      <c r="U12" s="350">
        <v>0.32400000000000001</v>
      </c>
      <c r="V12" s="22"/>
      <c r="W12" s="350">
        <v>7.8639999999999999</v>
      </c>
      <c r="X12" s="350">
        <v>1.39</v>
      </c>
      <c r="Y12" s="22"/>
      <c r="Z12" s="289">
        <v>100</v>
      </c>
      <c r="AA12" s="289">
        <v>100</v>
      </c>
    </row>
    <row r="13" spans="1:27" s="90" customFormat="1">
      <c r="A13" s="76" t="s">
        <v>48</v>
      </c>
      <c r="B13" s="351">
        <v>30.178999999999998</v>
      </c>
      <c r="C13" s="351">
        <v>26.994</v>
      </c>
      <c r="D13" s="59"/>
      <c r="E13" s="351">
        <v>5.9560000000000004</v>
      </c>
      <c r="F13" s="351">
        <v>25.068000000000001</v>
      </c>
      <c r="G13" s="59"/>
      <c r="H13" s="351">
        <v>38.975000000000001</v>
      </c>
      <c r="I13" s="351">
        <v>28.042999999999999</v>
      </c>
      <c r="J13" s="59"/>
      <c r="K13" s="351">
        <v>12.833</v>
      </c>
      <c r="L13" s="351">
        <v>9.7449999999999992</v>
      </c>
      <c r="M13" s="59"/>
      <c r="N13" s="351">
        <v>3.335</v>
      </c>
      <c r="O13" s="351">
        <v>5.806</v>
      </c>
      <c r="P13" s="38"/>
      <c r="Q13" s="351">
        <v>2.089</v>
      </c>
      <c r="R13" s="351">
        <v>2.1070000000000002</v>
      </c>
      <c r="S13" s="352"/>
      <c r="T13" s="351">
        <v>0.91700000000000004</v>
      </c>
      <c r="U13" s="351">
        <v>1.375</v>
      </c>
      <c r="V13" s="352"/>
      <c r="W13" s="351">
        <v>5.6790000000000003</v>
      </c>
      <c r="X13" s="351">
        <v>0.86499999999999999</v>
      </c>
      <c r="Y13" s="352"/>
      <c r="Z13" s="351">
        <v>100</v>
      </c>
      <c r="AA13" s="351">
        <v>100</v>
      </c>
    </row>
    <row r="14" spans="1:27" ht="15" customHeight="1">
      <c r="A14" s="76"/>
      <c r="B14" s="597" t="s">
        <v>164</v>
      </c>
      <c r="C14" s="597"/>
      <c r="D14" s="597"/>
      <c r="E14" s="597"/>
      <c r="F14" s="597"/>
      <c r="G14" s="597"/>
      <c r="H14" s="597"/>
      <c r="I14" s="597"/>
      <c r="J14" s="597"/>
      <c r="K14" s="597"/>
      <c r="L14" s="597"/>
      <c r="M14" s="597"/>
      <c r="N14" s="597"/>
      <c r="O14" s="597"/>
      <c r="P14" s="597"/>
      <c r="Q14" s="597"/>
      <c r="R14" s="597"/>
      <c r="S14" s="597"/>
      <c r="T14" s="597"/>
      <c r="U14" s="597"/>
      <c r="V14" s="597"/>
      <c r="W14" s="597"/>
      <c r="X14" s="597"/>
      <c r="Y14" s="597"/>
      <c r="Z14" s="597"/>
      <c r="AA14" s="597"/>
    </row>
    <row r="15" spans="1:27">
      <c r="A15" s="82" t="s">
        <v>26</v>
      </c>
      <c r="B15" s="350">
        <v>26.105</v>
      </c>
      <c r="C15" s="350">
        <v>32.460999999999999</v>
      </c>
      <c r="D15" s="51"/>
      <c r="E15" s="350">
        <v>44.356999999999999</v>
      </c>
      <c r="F15" s="350">
        <v>50.604999999999997</v>
      </c>
      <c r="G15" s="51"/>
      <c r="H15" s="350">
        <v>7.8209999999999997</v>
      </c>
      <c r="I15" s="350">
        <v>17.073</v>
      </c>
      <c r="J15" s="51"/>
      <c r="K15" s="350">
        <v>14.372999999999999</v>
      </c>
      <c r="L15" s="350">
        <v>29.219000000000001</v>
      </c>
      <c r="M15" s="51"/>
      <c r="N15" s="350">
        <v>15.468999999999999</v>
      </c>
      <c r="O15" s="350">
        <v>24.417999999999999</v>
      </c>
      <c r="P15" s="1"/>
      <c r="Q15" s="350">
        <v>18.952999999999999</v>
      </c>
      <c r="R15" s="350">
        <v>28.312000000000001</v>
      </c>
      <c r="S15" s="22"/>
      <c r="T15" s="350">
        <v>47.158999999999999</v>
      </c>
      <c r="U15" s="350">
        <v>54.789000000000001</v>
      </c>
      <c r="V15" s="22"/>
      <c r="W15" s="350">
        <v>14.128</v>
      </c>
      <c r="X15" s="350">
        <v>22.937000000000001</v>
      </c>
      <c r="Y15" s="22"/>
      <c r="Z15" s="350">
        <v>17.522926219258025</v>
      </c>
      <c r="AA15" s="350">
        <v>32.050027152233525</v>
      </c>
    </row>
    <row r="16" spans="1:27">
      <c r="A16" s="82" t="s">
        <v>27</v>
      </c>
      <c r="B16" s="350">
        <v>46.892000000000003</v>
      </c>
      <c r="C16" s="350">
        <v>48.667000000000002</v>
      </c>
      <c r="D16" s="51"/>
      <c r="E16" s="350">
        <v>39.457999999999998</v>
      </c>
      <c r="F16" s="350">
        <v>36.725000000000001</v>
      </c>
      <c r="G16" s="51"/>
      <c r="H16" s="350">
        <v>36.256999999999998</v>
      </c>
      <c r="I16" s="350">
        <v>48.22</v>
      </c>
      <c r="J16" s="51"/>
      <c r="K16" s="350">
        <v>31.994</v>
      </c>
      <c r="L16" s="350">
        <v>46.512</v>
      </c>
      <c r="M16" s="51"/>
      <c r="N16" s="350">
        <v>48.438000000000002</v>
      </c>
      <c r="O16" s="350">
        <v>54.264000000000003</v>
      </c>
      <c r="P16" s="1"/>
      <c r="Q16" s="350">
        <v>58.104999999999997</v>
      </c>
      <c r="R16" s="350">
        <v>53.920999999999999</v>
      </c>
      <c r="S16" s="22"/>
      <c r="T16" s="350">
        <v>45.454999999999998</v>
      </c>
      <c r="U16" s="350">
        <v>39.872999999999998</v>
      </c>
      <c r="V16" s="22"/>
      <c r="W16" s="350">
        <v>26.33</v>
      </c>
      <c r="X16" s="350">
        <v>41.341000000000001</v>
      </c>
      <c r="Y16" s="22"/>
      <c r="Z16" s="350">
        <v>39.464360150062525</v>
      </c>
      <c r="AA16" s="350">
        <v>45.588264871714081</v>
      </c>
    </row>
    <row r="17" spans="1:27">
      <c r="A17" s="82" t="s">
        <v>28</v>
      </c>
      <c r="B17" s="350">
        <v>27.123999999999999</v>
      </c>
      <c r="C17" s="350">
        <v>18.861999999999998</v>
      </c>
      <c r="D17" s="51"/>
      <c r="E17" s="350">
        <v>16.448</v>
      </c>
      <c r="F17" s="350">
        <v>12.669</v>
      </c>
      <c r="G17" s="51"/>
      <c r="H17" s="350">
        <v>55.963000000000001</v>
      </c>
      <c r="I17" s="350">
        <v>34.703000000000003</v>
      </c>
      <c r="J17" s="51"/>
      <c r="K17" s="350">
        <v>53.715000000000003</v>
      </c>
      <c r="L17" s="350">
        <v>24.262</v>
      </c>
      <c r="M17" s="51"/>
      <c r="N17" s="350">
        <v>36.875</v>
      </c>
      <c r="O17" s="350">
        <v>21.329000000000001</v>
      </c>
      <c r="P17" s="1"/>
      <c r="Q17" s="350">
        <v>23.94</v>
      </c>
      <c r="R17" s="350">
        <v>17.766999999999999</v>
      </c>
      <c r="S17" s="22"/>
      <c r="T17" s="252" t="s">
        <v>6</v>
      </c>
      <c r="U17" s="350">
        <v>5.2640000000000002</v>
      </c>
      <c r="V17" s="22"/>
      <c r="W17" s="350">
        <v>59.540999999999997</v>
      </c>
      <c r="X17" s="350">
        <v>35.915999999999997</v>
      </c>
      <c r="Y17" s="22"/>
      <c r="Z17" s="350">
        <v>43.002292621925804</v>
      </c>
      <c r="AA17" s="350">
        <v>22.363384039850093</v>
      </c>
    </row>
    <row r="18" spans="1:27" ht="15.75" thickBot="1">
      <c r="A18" s="307" t="s">
        <v>48</v>
      </c>
      <c r="B18" s="308">
        <v>100</v>
      </c>
      <c r="C18" s="308">
        <v>100</v>
      </c>
      <c r="D18" s="191"/>
      <c r="E18" s="308">
        <v>100</v>
      </c>
      <c r="F18" s="308">
        <v>100</v>
      </c>
      <c r="G18" s="191"/>
      <c r="H18" s="308">
        <v>100</v>
      </c>
      <c r="I18" s="308">
        <v>100</v>
      </c>
      <c r="J18" s="191"/>
      <c r="K18" s="308">
        <v>100</v>
      </c>
      <c r="L18" s="308">
        <v>100</v>
      </c>
      <c r="M18" s="191"/>
      <c r="N18" s="308">
        <v>100</v>
      </c>
      <c r="O18" s="308">
        <v>100</v>
      </c>
      <c r="P18" s="39"/>
      <c r="Q18" s="308">
        <v>100</v>
      </c>
      <c r="R18" s="308">
        <v>100</v>
      </c>
      <c r="S18" s="95"/>
      <c r="T18" s="308">
        <v>100</v>
      </c>
      <c r="U18" s="308">
        <v>100</v>
      </c>
      <c r="V18" s="95"/>
      <c r="W18" s="308">
        <v>100</v>
      </c>
      <c r="X18" s="308">
        <v>100</v>
      </c>
      <c r="Y18" s="95"/>
      <c r="Z18" s="308">
        <v>100</v>
      </c>
      <c r="AA18" s="308">
        <v>100</v>
      </c>
    </row>
    <row r="19" spans="1:27" s="75" customFormat="1" ht="15" customHeight="1">
      <c r="A19" s="25" t="s">
        <v>812</v>
      </c>
      <c r="B19" s="72"/>
      <c r="C19" s="72"/>
      <c r="D19" s="72"/>
      <c r="E19" s="72"/>
      <c r="F19" s="72"/>
      <c r="G19" s="72"/>
      <c r="H19" s="72"/>
      <c r="I19" s="72"/>
      <c r="J19" s="72"/>
      <c r="K19" s="72"/>
      <c r="L19" s="72"/>
      <c r="M19" s="72"/>
      <c r="N19" s="72"/>
      <c r="O19" s="72"/>
      <c r="P19" s="72"/>
      <c r="Q19" s="72"/>
      <c r="R19" s="72"/>
      <c r="S19" s="72"/>
      <c r="T19" s="72"/>
      <c r="U19" s="72"/>
    </row>
    <row r="20" spans="1:27" s="75" customFormat="1" ht="15" customHeight="1">
      <c r="A20" s="25" t="s">
        <v>629</v>
      </c>
      <c r="B20" s="72"/>
      <c r="C20" s="72"/>
      <c r="D20" s="72"/>
      <c r="E20" s="72"/>
      <c r="F20" s="72"/>
      <c r="G20" s="72"/>
      <c r="H20" s="72"/>
      <c r="I20" s="72"/>
      <c r="J20" s="72"/>
      <c r="K20" s="72"/>
      <c r="L20" s="72"/>
      <c r="M20" s="72"/>
      <c r="N20" s="72"/>
      <c r="O20" s="72"/>
      <c r="P20" s="72"/>
      <c r="Q20" s="72"/>
      <c r="R20" s="72"/>
      <c r="S20" s="72"/>
      <c r="T20" s="72"/>
      <c r="U20" s="72"/>
    </row>
    <row r="21" spans="1:27">
      <c r="A21" s="25" t="s">
        <v>585</v>
      </c>
      <c r="B21" s="72"/>
      <c r="C21" s="22"/>
      <c r="D21" s="445"/>
      <c r="E21" s="445"/>
      <c r="F21" s="22"/>
      <c r="G21" s="445"/>
      <c r="H21" s="445"/>
      <c r="I21" s="22"/>
      <c r="J21" s="445"/>
      <c r="K21" s="445"/>
      <c r="L21" s="22"/>
      <c r="M21" s="445"/>
      <c r="N21" s="445"/>
      <c r="O21" s="22"/>
      <c r="P21" s="22"/>
      <c r="Q21" s="22"/>
      <c r="R21" s="22"/>
      <c r="S21" s="22"/>
      <c r="T21" s="22"/>
      <c r="U21" s="22"/>
    </row>
    <row r="22" spans="1:27">
      <c r="A22" s="72" t="s">
        <v>814</v>
      </c>
      <c r="B22" s="72"/>
      <c r="C22" s="22"/>
      <c r="D22" s="445"/>
      <c r="E22" s="445"/>
      <c r="F22" s="22"/>
      <c r="G22" s="445"/>
      <c r="H22" s="445"/>
      <c r="I22" s="22"/>
      <c r="J22" s="445"/>
      <c r="K22" s="445"/>
      <c r="L22" s="22"/>
      <c r="M22" s="445"/>
      <c r="N22" s="445"/>
      <c r="O22" s="22"/>
      <c r="P22" s="22"/>
      <c r="Q22" s="22"/>
      <c r="R22" s="22"/>
      <c r="S22" s="22"/>
      <c r="T22" s="22"/>
      <c r="U22" s="22"/>
    </row>
    <row r="23" spans="1:27">
      <c r="A23" s="25" t="s">
        <v>586</v>
      </c>
      <c r="B23" s="72"/>
      <c r="C23" s="22"/>
      <c r="D23" s="445"/>
      <c r="E23" s="445"/>
      <c r="F23" s="22"/>
      <c r="G23" s="445"/>
      <c r="H23" s="445"/>
      <c r="I23" s="22"/>
      <c r="J23" s="445"/>
      <c r="K23" s="445"/>
      <c r="L23" s="22"/>
      <c r="M23" s="445"/>
      <c r="N23" s="445"/>
      <c r="O23" s="22"/>
      <c r="P23" s="22"/>
      <c r="Q23" s="22"/>
      <c r="R23" s="22"/>
      <c r="S23" s="22"/>
      <c r="T23" s="22"/>
      <c r="U23" s="22"/>
    </row>
    <row r="24" spans="1:27" s="1" customFormat="1" ht="15" customHeight="1">
      <c r="A24" s="150" t="s">
        <v>815</v>
      </c>
      <c r="B24" s="150"/>
      <c r="C24" s="150"/>
      <c r="D24" s="150"/>
      <c r="E24" s="150"/>
      <c r="F24" s="150"/>
      <c r="G24" s="150"/>
      <c r="H24" s="150"/>
      <c r="I24" s="150"/>
      <c r="J24" s="150"/>
      <c r="K24" s="150"/>
      <c r="L24" s="150"/>
      <c r="M24" s="150"/>
      <c r="N24" s="150"/>
      <c r="O24" s="150"/>
      <c r="P24" s="150"/>
      <c r="Q24" s="150"/>
      <c r="R24" s="150"/>
      <c r="S24" s="150"/>
      <c r="T24" s="150"/>
      <c r="U24" s="150"/>
    </row>
    <row r="25" spans="1:27">
      <c r="A25" s="25" t="s">
        <v>807</v>
      </c>
      <c r="B25" s="303"/>
      <c r="C25" s="303"/>
      <c r="D25" s="303"/>
      <c r="E25" s="303"/>
      <c r="F25" s="22"/>
      <c r="G25" s="22"/>
      <c r="H25" s="445"/>
      <c r="I25" s="22"/>
      <c r="J25" s="445"/>
      <c r="K25" s="445"/>
      <c r="L25" s="22"/>
      <c r="M25" s="445"/>
      <c r="N25" s="445"/>
      <c r="O25" s="22"/>
      <c r="P25" s="22"/>
      <c r="Q25" s="22"/>
      <c r="R25" s="22"/>
      <c r="S25" s="22"/>
      <c r="T25" s="22"/>
      <c r="U25" s="22"/>
    </row>
    <row r="26" spans="1:27">
      <c r="A26" s="303"/>
      <c r="B26" s="303"/>
      <c r="C26" s="303"/>
      <c r="D26" s="303"/>
      <c r="E26" s="303"/>
      <c r="F26" s="22"/>
      <c r="G26" s="22"/>
      <c r="H26" s="445"/>
      <c r="I26" s="22"/>
      <c r="J26" s="445"/>
      <c r="K26" s="445"/>
      <c r="L26" s="22"/>
      <c r="M26" s="445"/>
      <c r="N26" s="445"/>
      <c r="O26" s="22"/>
      <c r="P26" s="22"/>
      <c r="Q26" s="22"/>
      <c r="R26" s="22"/>
      <c r="S26" s="22"/>
      <c r="T26" s="22"/>
      <c r="U26" s="22"/>
    </row>
    <row r="27" spans="1:27">
      <c r="A27" s="439" t="s">
        <v>808</v>
      </c>
      <c r="B27" s="1"/>
      <c r="C27" s="1"/>
      <c r="D27" s="106"/>
      <c r="E27" s="106"/>
      <c r="F27" s="106"/>
      <c r="G27" s="106"/>
      <c r="H27" s="445"/>
      <c r="I27" s="22"/>
      <c r="J27" s="445"/>
      <c r="K27" s="445"/>
      <c r="L27" s="22"/>
      <c r="M27" s="445"/>
      <c r="N27" s="445"/>
      <c r="O27" s="22"/>
      <c r="P27" s="22"/>
      <c r="Q27" s="22"/>
      <c r="R27" s="22"/>
      <c r="S27" s="22"/>
      <c r="T27" s="22"/>
      <c r="U27" s="22"/>
    </row>
    <row r="28" spans="1:27">
      <c r="A28" s="33" t="s">
        <v>809</v>
      </c>
      <c r="B28" s="33"/>
      <c r="C28" s="33"/>
      <c r="D28" s="33"/>
      <c r="E28" s="33"/>
      <c r="F28" s="33"/>
      <c r="G28" s="33"/>
      <c r="H28" s="445"/>
      <c r="I28" s="22"/>
      <c r="J28" s="445"/>
      <c r="K28" s="445"/>
      <c r="L28" s="22"/>
      <c r="M28" s="445"/>
      <c r="N28" s="445"/>
      <c r="O28" s="22"/>
      <c r="P28" s="22"/>
      <c r="Q28" s="22"/>
      <c r="R28" s="22"/>
      <c r="S28" s="22"/>
      <c r="T28" s="22"/>
      <c r="U28" s="22"/>
    </row>
    <row r="30" spans="1:27">
      <c r="A30" s="349" t="s">
        <v>628</v>
      </c>
      <c r="B30" s="65"/>
      <c r="C30" s="125"/>
      <c r="E30" s="125"/>
      <c r="F30" s="125"/>
      <c r="H30" s="125"/>
      <c r="I30" s="125"/>
      <c r="K30" s="125"/>
      <c r="L30" s="125"/>
      <c r="N30" s="125"/>
      <c r="O30" s="125"/>
      <c r="Q30" s="125"/>
      <c r="R30" s="125"/>
      <c r="T30" s="125"/>
      <c r="U30" s="125"/>
      <c r="W30" s="125"/>
      <c r="X30" s="125"/>
      <c r="Z30" s="125"/>
      <c r="AA30" s="125"/>
    </row>
    <row r="31" spans="1:27">
      <c r="B31" s="125"/>
      <c r="C31" s="125"/>
      <c r="E31" s="125"/>
      <c r="F31" s="125"/>
      <c r="H31" s="125"/>
      <c r="I31" s="125"/>
      <c r="K31" s="125"/>
      <c r="L31" s="125"/>
      <c r="N31" s="125"/>
      <c r="O31" s="125"/>
      <c r="Q31" s="125"/>
      <c r="R31" s="125"/>
      <c r="T31" s="125"/>
      <c r="U31" s="125"/>
      <c r="W31" s="125"/>
      <c r="X31" s="125"/>
      <c r="Z31" s="125"/>
      <c r="AA31" s="125"/>
    </row>
    <row r="32" spans="1:27">
      <c r="B32" s="125"/>
      <c r="C32" s="125"/>
      <c r="E32" s="125"/>
      <c r="F32" s="125"/>
      <c r="H32" s="125"/>
      <c r="I32" s="125"/>
      <c r="K32" s="125"/>
      <c r="L32" s="125"/>
      <c r="N32" s="125"/>
      <c r="O32" s="125"/>
      <c r="Q32" s="125"/>
      <c r="R32" s="125"/>
      <c r="T32" s="125"/>
      <c r="U32" s="125"/>
      <c r="W32" s="125"/>
      <c r="X32" s="125"/>
      <c r="Z32" s="125"/>
      <c r="AA32" s="125"/>
    </row>
    <row r="33" spans="2:27">
      <c r="B33" s="125"/>
      <c r="C33" s="125"/>
      <c r="E33" s="125"/>
      <c r="F33" s="125"/>
      <c r="H33" s="125"/>
      <c r="I33" s="125"/>
      <c r="K33" s="125"/>
      <c r="L33" s="125"/>
      <c r="N33" s="125"/>
      <c r="O33" s="125"/>
      <c r="Q33" s="125"/>
      <c r="R33" s="125"/>
      <c r="T33" s="125"/>
      <c r="U33" s="125"/>
      <c r="W33" s="125"/>
      <c r="X33" s="125"/>
      <c r="Z33" s="125"/>
      <c r="AA33" s="125"/>
    </row>
    <row r="35" spans="2:27">
      <c r="B35" s="125"/>
      <c r="C35" s="125"/>
      <c r="E35" s="125"/>
      <c r="F35" s="125"/>
      <c r="H35" s="125"/>
      <c r="I35" s="125"/>
      <c r="K35" s="125"/>
      <c r="L35" s="125"/>
      <c r="N35" s="125"/>
      <c r="O35" s="125"/>
      <c r="Q35" s="125"/>
      <c r="R35" s="125"/>
      <c r="T35" s="125"/>
      <c r="U35" s="125"/>
      <c r="W35" s="125"/>
      <c r="X35" s="125"/>
      <c r="Z35" s="125"/>
      <c r="AA35" s="125"/>
    </row>
    <row r="36" spans="2:27">
      <c r="B36" s="125"/>
      <c r="C36" s="125"/>
      <c r="E36" s="125"/>
      <c r="F36" s="125"/>
      <c r="H36" s="125"/>
      <c r="I36" s="125"/>
      <c r="K36" s="125"/>
      <c r="L36" s="125"/>
      <c r="N36" s="125"/>
      <c r="O36" s="125"/>
      <c r="Q36" s="125"/>
      <c r="R36" s="125"/>
      <c r="T36" s="125"/>
      <c r="U36" s="125"/>
      <c r="W36" s="125"/>
      <c r="X36" s="125"/>
      <c r="Z36" s="125"/>
      <c r="AA36" s="125"/>
    </row>
    <row r="37" spans="2:27">
      <c r="B37" s="125"/>
      <c r="C37" s="125"/>
      <c r="E37" s="125"/>
      <c r="F37" s="125"/>
      <c r="H37" s="125"/>
      <c r="I37" s="125"/>
      <c r="K37" s="125"/>
      <c r="L37" s="125"/>
      <c r="N37" s="125"/>
      <c r="O37" s="125"/>
      <c r="Q37" s="125"/>
      <c r="R37" s="125"/>
      <c r="T37" s="125"/>
      <c r="U37" s="125"/>
      <c r="W37" s="125"/>
      <c r="X37" s="125"/>
      <c r="Z37" s="125"/>
      <c r="AA37" s="125"/>
    </row>
    <row r="38" spans="2:27">
      <c r="B38" s="125"/>
      <c r="C38" s="125"/>
      <c r="E38" s="125"/>
      <c r="F38" s="125"/>
      <c r="H38" s="125"/>
      <c r="I38" s="125"/>
      <c r="K38" s="125"/>
      <c r="L38" s="125"/>
      <c r="N38" s="125"/>
      <c r="O38" s="125"/>
      <c r="Q38" s="125"/>
      <c r="R38" s="125"/>
      <c r="T38" s="125"/>
      <c r="U38" s="125"/>
      <c r="W38" s="125"/>
      <c r="X38" s="125"/>
      <c r="Z38" s="125"/>
      <c r="AA38" s="125"/>
    </row>
  </sheetData>
  <mergeCells count="12">
    <mergeCell ref="B14:AA14"/>
    <mergeCell ref="B2:C2"/>
    <mergeCell ref="E2:F2"/>
    <mergeCell ref="H2:I2"/>
    <mergeCell ref="K2:L2"/>
    <mergeCell ref="N2:O2"/>
    <mergeCell ref="Q2:R2"/>
    <mergeCell ref="T2:U2"/>
    <mergeCell ref="W2:X2"/>
    <mergeCell ref="Z2:AA2"/>
    <mergeCell ref="B4:AA4"/>
    <mergeCell ref="B9:AA9"/>
  </mergeCells>
  <hyperlinks>
    <hyperlink ref="A30" location="Contents!A1" display="Link to Contents" xr:uid="{A3795CF9-78FD-4B29-8C27-95EB0CE6F63A}"/>
  </hyperlinks>
  <pageMargins left="0.7" right="0.7" top="0.75" bottom="0.75" header="0.3" footer="0.3"/>
  <pageSetup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R57"/>
  <sheetViews>
    <sheetView zoomScaleNormal="100" workbookViewId="0"/>
  </sheetViews>
  <sheetFormatPr defaultRowHeight="15"/>
  <sheetData>
    <row r="5" spans="1:18" ht="15.75">
      <c r="A5" s="317" t="s">
        <v>789</v>
      </c>
    </row>
    <row r="6" spans="1:18">
      <c r="A6" s="318" t="s">
        <v>167</v>
      </c>
    </row>
    <row r="7" spans="1:18">
      <c r="A7" s="73" t="s">
        <v>790</v>
      </c>
    </row>
    <row r="8" spans="1:18">
      <c r="A8" s="73"/>
    </row>
    <row r="9" spans="1:18" s="144" customFormat="1" ht="16.5">
      <c r="A9" s="143"/>
      <c r="B9" s="201" t="s">
        <v>596</v>
      </c>
    </row>
    <row r="10" spans="1:18" s="144" customFormat="1" ht="16.5">
      <c r="A10" s="145"/>
      <c r="B10" s="201" t="s">
        <v>597</v>
      </c>
    </row>
    <row r="11" spans="1:18" s="144" customFormat="1" ht="16.5">
      <c r="A11" s="146"/>
    </row>
    <row r="12" spans="1:18" ht="32.25" customHeight="1">
      <c r="A12" s="586" t="s">
        <v>615</v>
      </c>
      <c r="B12" s="586"/>
      <c r="C12" s="586"/>
      <c r="D12" s="586"/>
      <c r="E12" s="586"/>
      <c r="F12" s="586"/>
      <c r="G12" s="586"/>
      <c r="H12" s="586"/>
      <c r="I12" s="586"/>
      <c r="J12" s="586"/>
      <c r="K12" s="586"/>
      <c r="L12" s="586"/>
      <c r="M12" s="586"/>
      <c r="N12" s="586"/>
      <c r="O12" s="586"/>
      <c r="P12" s="586"/>
      <c r="Q12" s="586"/>
      <c r="R12" s="586"/>
    </row>
    <row r="13" spans="1:18" s="144" customFormat="1" ht="16.5">
      <c r="A13" s="335" t="s">
        <v>599</v>
      </c>
    </row>
    <row r="14" spans="1:18" s="144" customFormat="1" ht="16.5">
      <c r="A14" s="335" t="s">
        <v>600</v>
      </c>
    </row>
    <row r="15" spans="1:18" s="144" customFormat="1" ht="16.5">
      <c r="A15" s="335" t="s">
        <v>744</v>
      </c>
    </row>
    <row r="16" spans="1:18" s="144" customFormat="1" ht="16.5">
      <c r="A16" s="335" t="s">
        <v>624</v>
      </c>
    </row>
    <row r="17" spans="1:18" s="144" customFormat="1" ht="16.5">
      <c r="A17" s="335" t="s">
        <v>601</v>
      </c>
    </row>
    <row r="18" spans="1:18" s="144" customFormat="1" ht="16.5">
      <c r="A18" s="335" t="s">
        <v>602</v>
      </c>
    </row>
    <row r="19" spans="1:18">
      <c r="A19" s="335" t="s">
        <v>788</v>
      </c>
    </row>
    <row r="20" spans="1:18" s="144" customFormat="1" ht="16.5">
      <c r="A20" s="335" t="s">
        <v>627</v>
      </c>
    </row>
    <row r="21" spans="1:18" s="144" customFormat="1" ht="16.5">
      <c r="A21" s="335" t="s">
        <v>767</v>
      </c>
    </row>
    <row r="22" spans="1:18" s="144" customFormat="1" ht="16.5">
      <c r="A22" s="335"/>
    </row>
    <row r="23" spans="1:18">
      <c r="A23" s="479" t="s">
        <v>929</v>
      </c>
      <c r="B23" s="479"/>
      <c r="C23" s="479"/>
      <c r="D23" s="479"/>
      <c r="E23" s="479"/>
      <c r="F23" s="479"/>
      <c r="G23" s="479"/>
      <c r="H23" s="479"/>
      <c r="I23" s="479"/>
      <c r="J23" s="479"/>
      <c r="K23" s="479"/>
      <c r="L23" s="479"/>
      <c r="M23" s="479"/>
      <c r="N23" s="479"/>
      <c r="O23" s="479"/>
      <c r="P23" s="479"/>
      <c r="Q23" s="479"/>
      <c r="R23" s="479"/>
    </row>
    <row r="24" spans="1:18" s="144" customFormat="1" ht="16.5">
      <c r="A24" s="335" t="s">
        <v>916</v>
      </c>
    </row>
    <row r="25" spans="1:18" s="144" customFormat="1" ht="16.5">
      <c r="A25" s="335" t="s">
        <v>939</v>
      </c>
    </row>
    <row r="26" spans="1:18" s="144" customFormat="1" ht="16.5">
      <c r="A26" s="335" t="s">
        <v>940</v>
      </c>
    </row>
    <row r="27" spans="1:18" s="144" customFormat="1" ht="16.5">
      <c r="A27" s="335" t="s">
        <v>941</v>
      </c>
    </row>
    <row r="28" spans="1:18" s="144" customFormat="1" ht="16.5">
      <c r="A28" s="335" t="s">
        <v>949</v>
      </c>
    </row>
    <row r="29" spans="1:18" s="144" customFormat="1" ht="16.5">
      <c r="A29" s="335" t="s">
        <v>958</v>
      </c>
    </row>
    <row r="30" spans="1:18" s="144" customFormat="1" ht="16.5">
      <c r="A30" s="335" t="s">
        <v>965</v>
      </c>
    </row>
    <row r="31" spans="1:18" s="144" customFormat="1" ht="16.5">
      <c r="A31" s="335" t="s">
        <v>972</v>
      </c>
    </row>
    <row r="32" spans="1:18" s="144" customFormat="1" ht="16.5">
      <c r="A32" s="335" t="s">
        <v>973</v>
      </c>
    </row>
    <row r="33" spans="1:1" s="144" customFormat="1" ht="16.5">
      <c r="A33" s="335" t="s">
        <v>981</v>
      </c>
    </row>
    <row r="34" spans="1:1" s="144" customFormat="1" ht="16.5">
      <c r="A34" s="335" t="s">
        <v>993</v>
      </c>
    </row>
    <row r="35" spans="1:1" s="144" customFormat="1" ht="16.5">
      <c r="A35" s="335" t="s">
        <v>1000</v>
      </c>
    </row>
    <row r="36" spans="1:1" s="144" customFormat="1" ht="16.5">
      <c r="A36" s="335" t="s">
        <v>1005</v>
      </c>
    </row>
    <row r="37" spans="1:1" s="144" customFormat="1" ht="16.5">
      <c r="A37" s="335" t="s">
        <v>1010</v>
      </c>
    </row>
    <row r="38" spans="1:1">
      <c r="A38" s="335" t="s">
        <v>1038</v>
      </c>
    </row>
    <row r="39" spans="1:1">
      <c r="A39" s="73"/>
    </row>
    <row r="40" spans="1:1">
      <c r="A40" s="73" t="s">
        <v>553</v>
      </c>
    </row>
    <row r="41" spans="1:1" s="144" customFormat="1" ht="16.5">
      <c r="A41" s="335" t="s">
        <v>715</v>
      </c>
    </row>
    <row r="42" spans="1:1" s="144" customFormat="1" ht="16.5">
      <c r="A42" s="335" t="s">
        <v>716</v>
      </c>
    </row>
    <row r="43" spans="1:1" s="144" customFormat="1" ht="16.5">
      <c r="A43" s="335" t="s">
        <v>717</v>
      </c>
    </row>
    <row r="44" spans="1:1" s="144" customFormat="1" ht="16.5">
      <c r="A44" s="335" t="s">
        <v>718</v>
      </c>
    </row>
    <row r="45" spans="1:1" s="144" customFormat="1" ht="16.5">
      <c r="A45" s="335" t="s">
        <v>720</v>
      </c>
    </row>
    <row r="46" spans="1:1" s="144" customFormat="1" ht="16.5">
      <c r="A46" s="335" t="s">
        <v>721</v>
      </c>
    </row>
    <row r="47" spans="1:1">
      <c r="A47" s="73"/>
    </row>
    <row r="48" spans="1:1">
      <c r="A48" s="73" t="s">
        <v>914</v>
      </c>
    </row>
    <row r="49" spans="1:1" s="144" customFormat="1" ht="16.5">
      <c r="A49" s="335" t="s">
        <v>810</v>
      </c>
    </row>
    <row r="50" spans="1:1" s="144" customFormat="1" ht="16.5">
      <c r="A50" s="335" t="s">
        <v>816</v>
      </c>
    </row>
    <row r="51" spans="1:1" s="144" customFormat="1" ht="16.5">
      <c r="A51" s="335" t="s">
        <v>818</v>
      </c>
    </row>
    <row r="52" spans="1:1" s="144" customFormat="1" ht="16.5">
      <c r="A52" s="335" t="s">
        <v>850</v>
      </c>
    </row>
    <row r="53" spans="1:1" s="144" customFormat="1" ht="16.5">
      <c r="A53" s="335" t="s">
        <v>851</v>
      </c>
    </row>
    <row r="54" spans="1:1" s="144" customFormat="1" ht="16.5">
      <c r="A54" s="335" t="s">
        <v>913</v>
      </c>
    </row>
    <row r="57" spans="1:1" s="22" customFormat="1">
      <c r="A57" s="284" t="s">
        <v>552</v>
      </c>
    </row>
  </sheetData>
  <mergeCells count="1">
    <mergeCell ref="A12:R12"/>
  </mergeCells>
  <hyperlinks>
    <hyperlink ref="A57" r:id="rId1" display="http://www.aihw.gov.au/copyright/" xr:uid="{00000000-0004-0000-0100-000000000000}"/>
    <hyperlink ref="A13" location="D2.06.18!A1" display="Table D2.06.18: Future education intentions, by age group and sex, Indigenous Australians aged 15 and over, 2014–15" xr:uid="{00000000-0004-0000-0100-000008000000}"/>
    <hyperlink ref="A14" location="D2.06.19!A1" display="Table D2.06.19: Whether wanted to study for an educational qualification in last 12 months and main reason did not, Indigenous Australians aged 15 and over by remoteness, 2014–15" xr:uid="{00000000-0004-0000-0100-000009000000}"/>
    <hyperlink ref="A16" location="D2.06.21!A1" display="Table D2.06.21: Highest level of non-school qualification at Certificate III or above and/or currently studying, by Indigenous status and sex, persons aged 20–64, 2017–18 and 2018–19" xr:uid="{00000000-0004-0000-0100-00000A000000}"/>
    <hyperlink ref="A17" location="D2.06.22!A1" display="Table D2.06.22: Whether participated in vocational training in last 12 months, Indigenous Australians aged 15–64, by remoteness, 2014–15" xr:uid="{00000000-0004-0000-0100-00000B000000}"/>
    <hyperlink ref="A18" location="D2.06.23!A1" display="Table D2.06.23: Types of assistance that would help adult Indigenous Australians complete Year 12, by remoteness, select persons aged 15–19, 2014–15" xr:uid="{00000000-0004-0000-0100-00000C000000}"/>
    <hyperlink ref="A20" location="D2.06.33!A1" display="Table D2.06.33: Labour force status, by whether has a non–school qualification, Indigenous persons aged 15–64 and over, 2018–19" xr:uid="{00000000-0004-0000-0100-00000D000000}"/>
    <hyperlink ref="A41" location="D2.06.24!A1" display="Table D2.06.24: Commencing, all students and award course completions in higher education, by calendar year, sex and Indigenous status, 1996 to 2018" xr:uid="{00000000-0004-0000-0100-000015000000}"/>
    <hyperlink ref="A42" location="D2.06.25!A1" display="Table D2.06.25: Number, proportion and rates of Indigenous students in higher education, by commencing, all students and award course completions, by calendar year, 1996 to 2018" xr:uid="{00000000-0004-0000-0100-000016000000}"/>
    <hyperlink ref="A43" location="D2.06.26!A1" display="Table D2.06.26: Indigenous students Actual Student Load (EFTSL) for commencing and all students, by sex, by calendar year, 2018" xr:uid="{00000000-0004-0000-0100-000017000000}"/>
    <hyperlink ref="A45" location="D2.06.28!A1" display="Table D2.06.28: Commencing, all students and award course completions in higher education, by age group, sex and Indigenous status, 2018" xr:uid="{00000000-0004-0000-0100-000018000000}"/>
    <hyperlink ref="A46" location="D2.06.29!A1" display="Table D2.06.29: Higher education attrition rates, by Indigenous status, 2005 to 2017" xr:uid="{00000000-0004-0000-0100-000019000000}"/>
    <hyperlink ref="A15" location="D2.06.20!A1" display="Table D2.06.20: Educational institution currently attended, by Indigenous status, persons aged 15 and over, 2002, 2004–05, 2008, 2012–13, 2014–15, 2017–18 and 2018–19" xr:uid="{00000000-0004-0000-0100-00001E000000}"/>
    <hyperlink ref="A21" location="D2.06.34!A1" display="Table D2.06.34: Level of current study, by Indigenous status and sex, persons aged 15 and over, 2017–18 and 2018–19" xr:uid="{00000000-0004-0000-0100-00001F000000}"/>
    <hyperlink ref="A19" location="D2.06.32!A1" display="Table D2.06.32: Equivalised gross weekly household income, by whether has a non-school qualification, Indigenous persons aged 18 and over, 2018–19" xr:uid="{00000000-0004-0000-0100-000022000000}"/>
    <hyperlink ref="A49" location="D2.06.14!A1" display="Table D2.06.14: Government-funded Vocational Education and Training (VET) subject load pass rate for persons aged 15 and over, by Indigenous status and remoteness, 2021" xr:uid="{2086227F-7866-4CA9-B892-566926405253}"/>
    <hyperlink ref="A50" location="D2.06.15!A1" display="Table D2.06.15: Qualifications completed in the Government-funded Vocational Education and Training (VET) sector, by Indigenous status and age group, 2021 " xr:uid="{753170B7-29B2-4BD8-BFA6-0C6839179775}"/>
    <hyperlink ref="A51" location="D2.06.16!A1" display="Table D2.06.16: Qualifications completed in the Government-funded Vocational Education and Training (VET) sector, by Indigenous status and jurisdiction, persons aged 15 and over, 2021" xr:uid="{FA45E06C-5518-41D8-B353-8E76403353DD}"/>
    <hyperlink ref="A52" location="D2.06.17!A1" display="Table D2.06.17: Qualifications completed in the Government-funded Vocational Education and Training (VET) sector, by Indigenous status, persons aged 15 and over, 2006 to 2021" xr:uid="{D218A354-BA45-454B-BD26-A53AE081DB0B}"/>
    <hyperlink ref="A54" location="D2.06.31!A1" display="Table D2.06.31: Qualifications completed in the Government-funded Vocational Education and Training (VET) sector by Indigenous persons aged 15 and over, by remoteness area, 2021" xr:uid="{C2E09A56-0A9D-4101-8E49-6B9F0D02D8B0}"/>
    <hyperlink ref="A53" location="D2.06.30!A1" display="Table D2.06.30: Number, proportion and rates of Government-funded Vocational Education and Training (VET) course enrolments, completions and subject load pass rate for students aged 15–64, 2006 to 2021" xr:uid="{D213F9B0-80F6-4771-9DF3-89EEED2132EA}"/>
    <hyperlink ref="A24" location="D2.06.1!A1" display="Table D2.06.1: Educational institution currently attended, people aged 18 and over, by Indigenous status and age group, 2021" xr:uid="{D86AB3E0-270B-47AC-B3A9-E934033BCB9B}"/>
    <hyperlink ref="A25" location="D2.06.2!A1" display="Table D2.06.2: Educational institution currently attended, by Indigenous status and sex, persons aged 18 and over, 2021" xr:uid="{15A7A6C2-7E0E-411C-A359-7C5E62FACE2C}"/>
    <hyperlink ref="A26" location="D2.06.3!A1" display="Table D2.06.3: Educational institution currently attended, by Indigenous status and jurisdiction, persons aged 18 and over, 2021 " xr:uid="{16F02AF4-FFBF-4E9F-8548-C0C07B5677B5}"/>
    <hyperlink ref="A27" location="D2.06.4!A1" display="Table D2.06.4: Educational institution currently attended, by Indigenous status and remoteness, persons aged 18 and over, 2021" xr:uid="{C1FE87E6-E3E0-4DBB-BBBC-1C565F93FCEB}"/>
    <hyperlink ref="A28" location="D2.06.5!A1" display="Table D2.06.5: Highest level of school completed, by Indigenous status and age group, persons aged 18 and over, 2021 " xr:uid="{70A99890-7CC3-4532-B5FC-948E10AEE5A1}"/>
    <hyperlink ref="A29" location="D2.06.6!A1" display="Table D2.06.6: Highest level of school completed, by Indigenous status and sex, persons aged 18 and over, 2021 " xr:uid="{606EFD03-201A-488C-89EE-1CBC6D6D69FF}"/>
    <hyperlink ref="A30" location="D2.06.7!A1" display="Table D2.06.7: Highest level of school complete, by Indigenous status and jurisdiction, persons aged 18 and over, 2021 " xr:uid="{9135733D-5100-4B96-A4E2-77A14F0FF833}"/>
    <hyperlink ref="A31" location="D2.06.8!A1" display="Table D2.06.8: Highest level of school completed, by Indigenous status and remoteness, persons aged 18 and over, 2021" xr:uid="{EF20A4CC-BC9A-42B9-9FAA-DA075827278D}"/>
    <hyperlink ref="A32" location="D2.06.9!A1" display="Table D2.06.9: Highest level of school completed, by Indigenous status, persons aged 18 and over, 2006, 2011, 2016 and 2021" xr:uid="{A4419F44-7F4B-4866-96A3-EC326D4E565D}"/>
    <hyperlink ref="A33" location="D2.06.10!A1" display="Table D2.06.10: Highest level of non-school qualification at Certificate III or above and/or currently studying, by Indigenous status and age group, persons aged 20–64, 2021" xr:uid="{D4B74F06-A8FB-496F-8EFA-07224FAECBEA}"/>
    <hyperlink ref="A34" location="D2.06.11!A1" display="Table D2.06.11: Highest level of non-school qualification at Certificate III level or above and/or currently studying, by Indigenous status and jurisdiction, persons aged 20–64, 2021" xr:uid="{A46C3826-82D7-4DAF-BD46-A3A63C9876FD}"/>
    <hyperlink ref="A35" location="D2.06.12!A1" display="Table D2.06.12: Highest level of non-school qualification at Certificate III or above and/or currently studying, by Indigenous status and remoteness, persons aged 20–64, 2021" xr:uid="{96D3E43C-1495-4C77-8CC4-5A8CE1EF2204}"/>
    <hyperlink ref="A36" location="D2.06.13!A1" display="Table D2.06.13: Non–school qualification at Certificate III level or above and/or currently studying, by Indigenous status, 20–64 years old, Australia, 2006, 2011, 2016 and 2021" xr:uid="{542B58A3-8E9C-4849-8BF7-7FBE5099B8E5}"/>
    <hyperlink ref="A37" location="D2.06.35!A1" display="Table D2.06.35: Whether has a non-school qualification, by sex and Indigenous status, persons aged 25–34, 2021 " xr:uid="{F3EBBC01-4C8B-47A7-9A01-87F256F473F7}"/>
    <hyperlink ref="A38" location="D2.06.36!A1" display="Table D2.06.36: People aged 25–34 with a non-school qualification at or above Certificate Level III(a), by jurisdiction, remoteness and Indigenous status, 2016 and 2021" xr:uid="{BA808E15-41E2-4A3E-BFDC-B9518DCB5083}"/>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D6B34-B49B-49F0-8E89-DD2EEFD6D8F0}">
  <sheetPr codeName="Sheet20">
    <tabColor rgb="FF00B050"/>
  </sheetPr>
  <dimension ref="A1:U42"/>
  <sheetViews>
    <sheetView zoomScaleNormal="100" workbookViewId="0">
      <selection sqref="A1:H1"/>
    </sheetView>
  </sheetViews>
  <sheetFormatPr defaultRowHeight="15" customHeight="1"/>
  <cols>
    <col min="1" max="1" width="28.28515625" customWidth="1"/>
    <col min="2" max="3" width="12.7109375" customWidth="1"/>
    <col min="4" max="4" width="2.7109375" customWidth="1"/>
    <col min="5" max="6" width="12.7109375" customWidth="1"/>
    <col min="7" max="7" width="2.7109375" customWidth="1"/>
    <col min="8" max="8" width="16.42578125" customWidth="1"/>
    <col min="228" max="228" width="15.5703125" customWidth="1"/>
    <col min="229" max="230" width="12" customWidth="1"/>
    <col min="231" max="231" width="1.7109375" customWidth="1"/>
    <col min="232" max="233" width="15.5703125" customWidth="1"/>
    <col min="244" max="244" width="21.140625" customWidth="1"/>
    <col min="245" max="246" width="12.7109375" customWidth="1"/>
    <col min="247" max="247" width="2.7109375" customWidth="1"/>
    <col min="248" max="258" width="12.7109375" customWidth="1"/>
    <col min="484" max="484" width="15.5703125" customWidth="1"/>
    <col min="485" max="486" width="12" customWidth="1"/>
    <col min="487" max="487" width="1.7109375" customWidth="1"/>
    <col min="488" max="489" width="15.5703125" customWidth="1"/>
    <col min="500" max="500" width="21.140625" customWidth="1"/>
    <col min="501" max="502" width="12.7109375" customWidth="1"/>
    <col min="503" max="503" width="2.7109375" customWidth="1"/>
    <col min="504" max="514" width="12.7109375" customWidth="1"/>
    <col min="740" max="740" width="15.5703125" customWidth="1"/>
    <col min="741" max="742" width="12" customWidth="1"/>
    <col min="743" max="743" width="1.7109375" customWidth="1"/>
    <col min="744" max="745" width="15.5703125" customWidth="1"/>
    <col min="756" max="756" width="21.140625" customWidth="1"/>
    <col min="757" max="758" width="12.7109375" customWidth="1"/>
    <col min="759" max="759" width="2.7109375" customWidth="1"/>
    <col min="760" max="770" width="12.7109375" customWidth="1"/>
    <col min="996" max="996" width="15.5703125" customWidth="1"/>
    <col min="997" max="998" width="12" customWidth="1"/>
    <col min="999" max="999" width="1.7109375" customWidth="1"/>
    <col min="1000" max="1001" width="15.5703125" customWidth="1"/>
    <col min="1012" max="1012" width="21.140625" customWidth="1"/>
    <col min="1013" max="1014" width="12.7109375" customWidth="1"/>
    <col min="1015" max="1015" width="2.7109375" customWidth="1"/>
    <col min="1016" max="1026" width="12.7109375" customWidth="1"/>
    <col min="1252" max="1252" width="15.5703125" customWidth="1"/>
    <col min="1253" max="1254" width="12" customWidth="1"/>
    <col min="1255" max="1255" width="1.7109375" customWidth="1"/>
    <col min="1256" max="1257" width="15.5703125" customWidth="1"/>
    <col min="1268" max="1268" width="21.140625" customWidth="1"/>
    <col min="1269" max="1270" width="12.7109375" customWidth="1"/>
    <col min="1271" max="1271" width="2.7109375" customWidth="1"/>
    <col min="1272" max="1282" width="12.7109375" customWidth="1"/>
    <col min="1508" max="1508" width="15.5703125" customWidth="1"/>
    <col min="1509" max="1510" width="12" customWidth="1"/>
    <col min="1511" max="1511" width="1.7109375" customWidth="1"/>
    <col min="1512" max="1513" width="15.5703125" customWidth="1"/>
    <col min="1524" max="1524" width="21.140625" customWidth="1"/>
    <col min="1525" max="1526" width="12.7109375" customWidth="1"/>
    <col min="1527" max="1527" width="2.7109375" customWidth="1"/>
    <col min="1528" max="1538" width="12.7109375" customWidth="1"/>
    <col min="1764" max="1764" width="15.5703125" customWidth="1"/>
    <col min="1765" max="1766" width="12" customWidth="1"/>
    <col min="1767" max="1767" width="1.7109375" customWidth="1"/>
    <col min="1768" max="1769" width="15.5703125" customWidth="1"/>
    <col min="1780" max="1780" width="21.140625" customWidth="1"/>
    <col min="1781" max="1782" width="12.7109375" customWidth="1"/>
    <col min="1783" max="1783" width="2.7109375" customWidth="1"/>
    <col min="1784" max="1794" width="12.7109375" customWidth="1"/>
    <col min="2020" max="2020" width="15.5703125" customWidth="1"/>
    <col min="2021" max="2022" width="12" customWidth="1"/>
    <col min="2023" max="2023" width="1.7109375" customWidth="1"/>
    <col min="2024" max="2025" width="15.5703125" customWidth="1"/>
    <col min="2036" max="2036" width="21.140625" customWidth="1"/>
    <col min="2037" max="2038" width="12.7109375" customWidth="1"/>
    <col min="2039" max="2039" width="2.7109375" customWidth="1"/>
    <col min="2040" max="2050" width="12.7109375" customWidth="1"/>
    <col min="2276" max="2276" width="15.5703125" customWidth="1"/>
    <col min="2277" max="2278" width="12" customWidth="1"/>
    <col min="2279" max="2279" width="1.7109375" customWidth="1"/>
    <col min="2280" max="2281" width="15.5703125" customWidth="1"/>
    <col min="2292" max="2292" width="21.140625" customWidth="1"/>
    <col min="2293" max="2294" width="12.7109375" customWidth="1"/>
    <col min="2295" max="2295" width="2.7109375" customWidth="1"/>
    <col min="2296" max="2306" width="12.7109375" customWidth="1"/>
    <col min="2532" max="2532" width="15.5703125" customWidth="1"/>
    <col min="2533" max="2534" width="12" customWidth="1"/>
    <col min="2535" max="2535" width="1.7109375" customWidth="1"/>
    <col min="2536" max="2537" width="15.5703125" customWidth="1"/>
    <col min="2548" max="2548" width="21.140625" customWidth="1"/>
    <col min="2549" max="2550" width="12.7109375" customWidth="1"/>
    <col min="2551" max="2551" width="2.7109375" customWidth="1"/>
    <col min="2552" max="2562" width="12.7109375" customWidth="1"/>
    <col min="2788" max="2788" width="15.5703125" customWidth="1"/>
    <col min="2789" max="2790" width="12" customWidth="1"/>
    <col min="2791" max="2791" width="1.7109375" customWidth="1"/>
    <col min="2792" max="2793" width="15.5703125" customWidth="1"/>
    <col min="2804" max="2804" width="21.140625" customWidth="1"/>
    <col min="2805" max="2806" width="12.7109375" customWidth="1"/>
    <col min="2807" max="2807" width="2.7109375" customWidth="1"/>
    <col min="2808" max="2818" width="12.7109375" customWidth="1"/>
    <col min="3044" max="3044" width="15.5703125" customWidth="1"/>
    <col min="3045" max="3046" width="12" customWidth="1"/>
    <col min="3047" max="3047" width="1.7109375" customWidth="1"/>
    <col min="3048" max="3049" width="15.5703125" customWidth="1"/>
    <col min="3060" max="3060" width="21.140625" customWidth="1"/>
    <col min="3061" max="3062" width="12.7109375" customWidth="1"/>
    <col min="3063" max="3063" width="2.7109375" customWidth="1"/>
    <col min="3064" max="3074" width="12.7109375" customWidth="1"/>
    <col min="3300" max="3300" width="15.5703125" customWidth="1"/>
    <col min="3301" max="3302" width="12" customWidth="1"/>
    <col min="3303" max="3303" width="1.7109375" customWidth="1"/>
    <col min="3304" max="3305" width="15.5703125" customWidth="1"/>
    <col min="3316" max="3316" width="21.140625" customWidth="1"/>
    <col min="3317" max="3318" width="12.7109375" customWidth="1"/>
    <col min="3319" max="3319" width="2.7109375" customWidth="1"/>
    <col min="3320" max="3330" width="12.7109375" customWidth="1"/>
    <col min="3556" max="3556" width="15.5703125" customWidth="1"/>
    <col min="3557" max="3558" width="12" customWidth="1"/>
    <col min="3559" max="3559" width="1.7109375" customWidth="1"/>
    <col min="3560" max="3561" width="15.5703125" customWidth="1"/>
    <col min="3572" max="3572" width="21.140625" customWidth="1"/>
    <col min="3573" max="3574" width="12.7109375" customWidth="1"/>
    <col min="3575" max="3575" width="2.7109375" customWidth="1"/>
    <col min="3576" max="3586" width="12.7109375" customWidth="1"/>
    <col min="3812" max="3812" width="15.5703125" customWidth="1"/>
    <col min="3813" max="3814" width="12" customWidth="1"/>
    <col min="3815" max="3815" width="1.7109375" customWidth="1"/>
    <col min="3816" max="3817" width="15.5703125" customWidth="1"/>
    <col min="3828" max="3828" width="21.140625" customWidth="1"/>
    <col min="3829" max="3830" width="12.7109375" customWidth="1"/>
    <col min="3831" max="3831" width="2.7109375" customWidth="1"/>
    <col min="3832" max="3842" width="12.7109375" customWidth="1"/>
    <col min="4068" max="4068" width="15.5703125" customWidth="1"/>
    <col min="4069" max="4070" width="12" customWidth="1"/>
    <col min="4071" max="4071" width="1.7109375" customWidth="1"/>
    <col min="4072" max="4073" width="15.5703125" customWidth="1"/>
    <col min="4084" max="4084" width="21.140625" customWidth="1"/>
    <col min="4085" max="4086" width="12.7109375" customWidth="1"/>
    <col min="4087" max="4087" width="2.7109375" customWidth="1"/>
    <col min="4088" max="4098" width="12.7109375" customWidth="1"/>
    <col min="4324" max="4324" width="15.5703125" customWidth="1"/>
    <col min="4325" max="4326" width="12" customWidth="1"/>
    <col min="4327" max="4327" width="1.7109375" customWidth="1"/>
    <col min="4328" max="4329" width="15.5703125" customWidth="1"/>
    <col min="4340" max="4340" width="21.140625" customWidth="1"/>
    <col min="4341" max="4342" width="12.7109375" customWidth="1"/>
    <col min="4343" max="4343" width="2.7109375" customWidth="1"/>
    <col min="4344" max="4354" width="12.7109375" customWidth="1"/>
    <col min="4580" max="4580" width="15.5703125" customWidth="1"/>
    <col min="4581" max="4582" width="12" customWidth="1"/>
    <col min="4583" max="4583" width="1.7109375" customWidth="1"/>
    <col min="4584" max="4585" width="15.5703125" customWidth="1"/>
    <col min="4596" max="4596" width="21.140625" customWidth="1"/>
    <col min="4597" max="4598" width="12.7109375" customWidth="1"/>
    <col min="4599" max="4599" width="2.7109375" customWidth="1"/>
    <col min="4600" max="4610" width="12.7109375" customWidth="1"/>
    <col min="4836" max="4836" width="15.5703125" customWidth="1"/>
    <col min="4837" max="4838" width="12" customWidth="1"/>
    <col min="4839" max="4839" width="1.7109375" customWidth="1"/>
    <col min="4840" max="4841" width="15.5703125" customWidth="1"/>
    <col min="4852" max="4852" width="21.140625" customWidth="1"/>
    <col min="4853" max="4854" width="12.7109375" customWidth="1"/>
    <col min="4855" max="4855" width="2.7109375" customWidth="1"/>
    <col min="4856" max="4866" width="12.7109375" customWidth="1"/>
    <col min="5092" max="5092" width="15.5703125" customWidth="1"/>
    <col min="5093" max="5094" width="12" customWidth="1"/>
    <col min="5095" max="5095" width="1.7109375" customWidth="1"/>
    <col min="5096" max="5097" width="15.5703125" customWidth="1"/>
    <col min="5108" max="5108" width="21.140625" customWidth="1"/>
    <col min="5109" max="5110" width="12.7109375" customWidth="1"/>
    <col min="5111" max="5111" width="2.7109375" customWidth="1"/>
    <col min="5112" max="5122" width="12.7109375" customWidth="1"/>
    <col min="5348" max="5348" width="15.5703125" customWidth="1"/>
    <col min="5349" max="5350" width="12" customWidth="1"/>
    <col min="5351" max="5351" width="1.7109375" customWidth="1"/>
    <col min="5352" max="5353" width="15.5703125" customWidth="1"/>
    <col min="5364" max="5364" width="21.140625" customWidth="1"/>
    <col min="5365" max="5366" width="12.7109375" customWidth="1"/>
    <col min="5367" max="5367" width="2.7109375" customWidth="1"/>
    <col min="5368" max="5378" width="12.7109375" customWidth="1"/>
    <col min="5604" max="5604" width="15.5703125" customWidth="1"/>
    <col min="5605" max="5606" width="12" customWidth="1"/>
    <col min="5607" max="5607" width="1.7109375" customWidth="1"/>
    <col min="5608" max="5609" width="15.5703125" customWidth="1"/>
    <col min="5620" max="5620" width="21.140625" customWidth="1"/>
    <col min="5621" max="5622" width="12.7109375" customWidth="1"/>
    <col min="5623" max="5623" width="2.7109375" customWidth="1"/>
    <col min="5624" max="5634" width="12.7109375" customWidth="1"/>
    <col min="5860" max="5860" width="15.5703125" customWidth="1"/>
    <col min="5861" max="5862" width="12" customWidth="1"/>
    <col min="5863" max="5863" width="1.7109375" customWidth="1"/>
    <col min="5864" max="5865" width="15.5703125" customWidth="1"/>
    <col min="5876" max="5876" width="21.140625" customWidth="1"/>
    <col min="5877" max="5878" width="12.7109375" customWidth="1"/>
    <col min="5879" max="5879" width="2.7109375" customWidth="1"/>
    <col min="5880" max="5890" width="12.7109375" customWidth="1"/>
    <col min="6116" max="6116" width="15.5703125" customWidth="1"/>
    <col min="6117" max="6118" width="12" customWidth="1"/>
    <col min="6119" max="6119" width="1.7109375" customWidth="1"/>
    <col min="6120" max="6121" width="15.5703125" customWidth="1"/>
    <col min="6132" max="6132" width="21.140625" customWidth="1"/>
    <col min="6133" max="6134" width="12.7109375" customWidth="1"/>
    <col min="6135" max="6135" width="2.7109375" customWidth="1"/>
    <col min="6136" max="6146" width="12.7109375" customWidth="1"/>
    <col min="6372" max="6372" width="15.5703125" customWidth="1"/>
    <col min="6373" max="6374" width="12" customWidth="1"/>
    <col min="6375" max="6375" width="1.7109375" customWidth="1"/>
    <col min="6376" max="6377" width="15.5703125" customWidth="1"/>
    <col min="6388" max="6388" width="21.140625" customWidth="1"/>
    <col min="6389" max="6390" width="12.7109375" customWidth="1"/>
    <col min="6391" max="6391" width="2.7109375" customWidth="1"/>
    <col min="6392" max="6402" width="12.7109375" customWidth="1"/>
    <col min="6628" max="6628" width="15.5703125" customWidth="1"/>
    <col min="6629" max="6630" width="12" customWidth="1"/>
    <col min="6631" max="6631" width="1.7109375" customWidth="1"/>
    <col min="6632" max="6633" width="15.5703125" customWidth="1"/>
    <col min="6644" max="6644" width="21.140625" customWidth="1"/>
    <col min="6645" max="6646" width="12.7109375" customWidth="1"/>
    <col min="6647" max="6647" width="2.7109375" customWidth="1"/>
    <col min="6648" max="6658" width="12.7109375" customWidth="1"/>
    <col min="6884" max="6884" width="15.5703125" customWidth="1"/>
    <col min="6885" max="6886" width="12" customWidth="1"/>
    <col min="6887" max="6887" width="1.7109375" customWidth="1"/>
    <col min="6888" max="6889" width="15.5703125" customWidth="1"/>
    <col min="6900" max="6900" width="21.140625" customWidth="1"/>
    <col min="6901" max="6902" width="12.7109375" customWidth="1"/>
    <col min="6903" max="6903" width="2.7109375" customWidth="1"/>
    <col min="6904" max="6914" width="12.7109375" customWidth="1"/>
    <col min="7140" max="7140" width="15.5703125" customWidth="1"/>
    <col min="7141" max="7142" width="12" customWidth="1"/>
    <col min="7143" max="7143" width="1.7109375" customWidth="1"/>
    <col min="7144" max="7145" width="15.5703125" customWidth="1"/>
    <col min="7156" max="7156" width="21.140625" customWidth="1"/>
    <col min="7157" max="7158" width="12.7109375" customWidth="1"/>
    <col min="7159" max="7159" width="2.7109375" customWidth="1"/>
    <col min="7160" max="7170" width="12.7109375" customWidth="1"/>
    <col min="7396" max="7396" width="15.5703125" customWidth="1"/>
    <col min="7397" max="7398" width="12" customWidth="1"/>
    <col min="7399" max="7399" width="1.7109375" customWidth="1"/>
    <col min="7400" max="7401" width="15.5703125" customWidth="1"/>
    <col min="7412" max="7412" width="21.140625" customWidth="1"/>
    <col min="7413" max="7414" width="12.7109375" customWidth="1"/>
    <col min="7415" max="7415" width="2.7109375" customWidth="1"/>
    <col min="7416" max="7426" width="12.7109375" customWidth="1"/>
    <col min="7652" max="7652" width="15.5703125" customWidth="1"/>
    <col min="7653" max="7654" width="12" customWidth="1"/>
    <col min="7655" max="7655" width="1.7109375" customWidth="1"/>
    <col min="7656" max="7657" width="15.5703125" customWidth="1"/>
    <col min="7668" max="7668" width="21.140625" customWidth="1"/>
    <col min="7669" max="7670" width="12.7109375" customWidth="1"/>
    <col min="7671" max="7671" width="2.7109375" customWidth="1"/>
    <col min="7672" max="7682" width="12.7109375" customWidth="1"/>
    <col min="7908" max="7908" width="15.5703125" customWidth="1"/>
    <col min="7909" max="7910" width="12" customWidth="1"/>
    <col min="7911" max="7911" width="1.7109375" customWidth="1"/>
    <col min="7912" max="7913" width="15.5703125" customWidth="1"/>
    <col min="7924" max="7924" width="21.140625" customWidth="1"/>
    <col min="7925" max="7926" width="12.7109375" customWidth="1"/>
    <col min="7927" max="7927" width="2.7109375" customWidth="1"/>
    <col min="7928" max="7938" width="12.7109375" customWidth="1"/>
    <col min="8164" max="8164" width="15.5703125" customWidth="1"/>
    <col min="8165" max="8166" width="12" customWidth="1"/>
    <col min="8167" max="8167" width="1.7109375" customWidth="1"/>
    <col min="8168" max="8169" width="15.5703125" customWidth="1"/>
    <col min="8180" max="8180" width="21.140625" customWidth="1"/>
    <col min="8181" max="8182" width="12.7109375" customWidth="1"/>
    <col min="8183" max="8183" width="2.7109375" customWidth="1"/>
    <col min="8184" max="8194" width="12.7109375" customWidth="1"/>
    <col min="8420" max="8420" width="15.5703125" customWidth="1"/>
    <col min="8421" max="8422" width="12" customWidth="1"/>
    <col min="8423" max="8423" width="1.7109375" customWidth="1"/>
    <col min="8424" max="8425" width="15.5703125" customWidth="1"/>
    <col min="8436" max="8436" width="21.140625" customWidth="1"/>
    <col min="8437" max="8438" width="12.7109375" customWidth="1"/>
    <col min="8439" max="8439" width="2.7109375" customWidth="1"/>
    <col min="8440" max="8450" width="12.7109375" customWidth="1"/>
    <col min="8676" max="8676" width="15.5703125" customWidth="1"/>
    <col min="8677" max="8678" width="12" customWidth="1"/>
    <col min="8679" max="8679" width="1.7109375" customWidth="1"/>
    <col min="8680" max="8681" width="15.5703125" customWidth="1"/>
    <col min="8692" max="8692" width="21.140625" customWidth="1"/>
    <col min="8693" max="8694" width="12.7109375" customWidth="1"/>
    <col min="8695" max="8695" width="2.7109375" customWidth="1"/>
    <col min="8696" max="8706" width="12.7109375" customWidth="1"/>
    <col min="8932" max="8932" width="15.5703125" customWidth="1"/>
    <col min="8933" max="8934" width="12" customWidth="1"/>
    <col min="8935" max="8935" width="1.7109375" customWidth="1"/>
    <col min="8936" max="8937" width="15.5703125" customWidth="1"/>
    <col min="8948" max="8948" width="21.140625" customWidth="1"/>
    <col min="8949" max="8950" width="12.7109375" customWidth="1"/>
    <col min="8951" max="8951" width="2.7109375" customWidth="1"/>
    <col min="8952" max="8962" width="12.7109375" customWidth="1"/>
    <col min="9188" max="9188" width="15.5703125" customWidth="1"/>
    <col min="9189" max="9190" width="12" customWidth="1"/>
    <col min="9191" max="9191" width="1.7109375" customWidth="1"/>
    <col min="9192" max="9193" width="15.5703125" customWidth="1"/>
    <col min="9204" max="9204" width="21.140625" customWidth="1"/>
    <col min="9205" max="9206" width="12.7109375" customWidth="1"/>
    <col min="9207" max="9207" width="2.7109375" customWidth="1"/>
    <col min="9208" max="9218" width="12.7109375" customWidth="1"/>
    <col min="9444" max="9444" width="15.5703125" customWidth="1"/>
    <col min="9445" max="9446" width="12" customWidth="1"/>
    <col min="9447" max="9447" width="1.7109375" customWidth="1"/>
    <col min="9448" max="9449" width="15.5703125" customWidth="1"/>
    <col min="9460" max="9460" width="21.140625" customWidth="1"/>
    <col min="9461" max="9462" width="12.7109375" customWidth="1"/>
    <col min="9463" max="9463" width="2.7109375" customWidth="1"/>
    <col min="9464" max="9474" width="12.7109375" customWidth="1"/>
    <col min="9700" max="9700" width="15.5703125" customWidth="1"/>
    <col min="9701" max="9702" width="12" customWidth="1"/>
    <col min="9703" max="9703" width="1.7109375" customWidth="1"/>
    <col min="9704" max="9705" width="15.5703125" customWidth="1"/>
    <col min="9716" max="9716" width="21.140625" customWidth="1"/>
    <col min="9717" max="9718" width="12.7109375" customWidth="1"/>
    <col min="9719" max="9719" width="2.7109375" customWidth="1"/>
    <col min="9720" max="9730" width="12.7109375" customWidth="1"/>
    <col min="9956" max="9956" width="15.5703125" customWidth="1"/>
    <col min="9957" max="9958" width="12" customWidth="1"/>
    <col min="9959" max="9959" width="1.7109375" customWidth="1"/>
    <col min="9960" max="9961" width="15.5703125" customWidth="1"/>
    <col min="9972" max="9972" width="21.140625" customWidth="1"/>
    <col min="9973" max="9974" width="12.7109375" customWidth="1"/>
    <col min="9975" max="9975" width="2.7109375" customWidth="1"/>
    <col min="9976" max="9986" width="12.7109375" customWidth="1"/>
    <col min="10212" max="10212" width="15.5703125" customWidth="1"/>
    <col min="10213" max="10214" width="12" customWidth="1"/>
    <col min="10215" max="10215" width="1.7109375" customWidth="1"/>
    <col min="10216" max="10217" width="15.5703125" customWidth="1"/>
    <col min="10228" max="10228" width="21.140625" customWidth="1"/>
    <col min="10229" max="10230" width="12.7109375" customWidth="1"/>
    <col min="10231" max="10231" width="2.7109375" customWidth="1"/>
    <col min="10232" max="10242" width="12.7109375" customWidth="1"/>
    <col min="10468" max="10468" width="15.5703125" customWidth="1"/>
    <col min="10469" max="10470" width="12" customWidth="1"/>
    <col min="10471" max="10471" width="1.7109375" customWidth="1"/>
    <col min="10472" max="10473" width="15.5703125" customWidth="1"/>
    <col min="10484" max="10484" width="21.140625" customWidth="1"/>
    <col min="10485" max="10486" width="12.7109375" customWidth="1"/>
    <col min="10487" max="10487" width="2.7109375" customWidth="1"/>
    <col min="10488" max="10498" width="12.7109375" customWidth="1"/>
    <col min="10724" max="10724" width="15.5703125" customWidth="1"/>
    <col min="10725" max="10726" width="12" customWidth="1"/>
    <col min="10727" max="10727" width="1.7109375" customWidth="1"/>
    <col min="10728" max="10729" width="15.5703125" customWidth="1"/>
    <col min="10740" max="10740" width="21.140625" customWidth="1"/>
    <col min="10741" max="10742" width="12.7109375" customWidth="1"/>
    <col min="10743" max="10743" width="2.7109375" customWidth="1"/>
    <col min="10744" max="10754" width="12.7109375" customWidth="1"/>
    <col min="10980" max="10980" width="15.5703125" customWidth="1"/>
    <col min="10981" max="10982" width="12" customWidth="1"/>
    <col min="10983" max="10983" width="1.7109375" customWidth="1"/>
    <col min="10984" max="10985" width="15.5703125" customWidth="1"/>
    <col min="10996" max="10996" width="21.140625" customWidth="1"/>
    <col min="10997" max="10998" width="12.7109375" customWidth="1"/>
    <col min="10999" max="10999" width="2.7109375" customWidth="1"/>
    <col min="11000" max="11010" width="12.7109375" customWidth="1"/>
    <col min="11236" max="11236" width="15.5703125" customWidth="1"/>
    <col min="11237" max="11238" width="12" customWidth="1"/>
    <col min="11239" max="11239" width="1.7109375" customWidth="1"/>
    <col min="11240" max="11241" width="15.5703125" customWidth="1"/>
    <col min="11252" max="11252" width="21.140625" customWidth="1"/>
    <col min="11253" max="11254" width="12.7109375" customWidth="1"/>
    <col min="11255" max="11255" width="2.7109375" customWidth="1"/>
    <col min="11256" max="11266" width="12.7109375" customWidth="1"/>
    <col min="11492" max="11492" width="15.5703125" customWidth="1"/>
    <col min="11493" max="11494" width="12" customWidth="1"/>
    <col min="11495" max="11495" width="1.7109375" customWidth="1"/>
    <col min="11496" max="11497" width="15.5703125" customWidth="1"/>
    <col min="11508" max="11508" width="21.140625" customWidth="1"/>
    <col min="11509" max="11510" width="12.7109375" customWidth="1"/>
    <col min="11511" max="11511" width="2.7109375" customWidth="1"/>
    <col min="11512" max="11522" width="12.7109375" customWidth="1"/>
    <col min="11748" max="11748" width="15.5703125" customWidth="1"/>
    <col min="11749" max="11750" width="12" customWidth="1"/>
    <col min="11751" max="11751" width="1.7109375" customWidth="1"/>
    <col min="11752" max="11753" width="15.5703125" customWidth="1"/>
    <col min="11764" max="11764" width="21.140625" customWidth="1"/>
    <col min="11765" max="11766" width="12.7109375" customWidth="1"/>
    <col min="11767" max="11767" width="2.7109375" customWidth="1"/>
    <col min="11768" max="11778" width="12.7109375" customWidth="1"/>
    <col min="12004" max="12004" width="15.5703125" customWidth="1"/>
    <col min="12005" max="12006" width="12" customWidth="1"/>
    <col min="12007" max="12007" width="1.7109375" customWidth="1"/>
    <col min="12008" max="12009" width="15.5703125" customWidth="1"/>
    <col min="12020" max="12020" width="21.140625" customWidth="1"/>
    <col min="12021" max="12022" width="12.7109375" customWidth="1"/>
    <col min="12023" max="12023" width="2.7109375" customWidth="1"/>
    <col min="12024" max="12034" width="12.7109375" customWidth="1"/>
    <col min="12260" max="12260" width="15.5703125" customWidth="1"/>
    <col min="12261" max="12262" width="12" customWidth="1"/>
    <col min="12263" max="12263" width="1.7109375" customWidth="1"/>
    <col min="12264" max="12265" width="15.5703125" customWidth="1"/>
    <col min="12276" max="12276" width="21.140625" customWidth="1"/>
    <col min="12277" max="12278" width="12.7109375" customWidth="1"/>
    <col min="12279" max="12279" width="2.7109375" customWidth="1"/>
    <col min="12280" max="12290" width="12.7109375" customWidth="1"/>
    <col min="12516" max="12516" width="15.5703125" customWidth="1"/>
    <col min="12517" max="12518" width="12" customWidth="1"/>
    <col min="12519" max="12519" width="1.7109375" customWidth="1"/>
    <col min="12520" max="12521" width="15.5703125" customWidth="1"/>
    <col min="12532" max="12532" width="21.140625" customWidth="1"/>
    <col min="12533" max="12534" width="12.7109375" customWidth="1"/>
    <col min="12535" max="12535" width="2.7109375" customWidth="1"/>
    <col min="12536" max="12546" width="12.7109375" customWidth="1"/>
    <col min="12772" max="12772" width="15.5703125" customWidth="1"/>
    <col min="12773" max="12774" width="12" customWidth="1"/>
    <col min="12775" max="12775" width="1.7109375" customWidth="1"/>
    <col min="12776" max="12777" width="15.5703125" customWidth="1"/>
    <col min="12788" max="12788" width="21.140625" customWidth="1"/>
    <col min="12789" max="12790" width="12.7109375" customWidth="1"/>
    <col min="12791" max="12791" width="2.7109375" customWidth="1"/>
    <col min="12792" max="12802" width="12.7109375" customWidth="1"/>
    <col min="13028" max="13028" width="15.5703125" customWidth="1"/>
    <col min="13029" max="13030" width="12" customWidth="1"/>
    <col min="13031" max="13031" width="1.7109375" customWidth="1"/>
    <col min="13032" max="13033" width="15.5703125" customWidth="1"/>
    <col min="13044" max="13044" width="21.140625" customWidth="1"/>
    <col min="13045" max="13046" width="12.7109375" customWidth="1"/>
    <col min="13047" max="13047" width="2.7109375" customWidth="1"/>
    <col min="13048" max="13058" width="12.7109375" customWidth="1"/>
    <col min="13284" max="13284" width="15.5703125" customWidth="1"/>
    <col min="13285" max="13286" width="12" customWidth="1"/>
    <col min="13287" max="13287" width="1.7109375" customWidth="1"/>
    <col min="13288" max="13289" width="15.5703125" customWidth="1"/>
    <col min="13300" max="13300" width="21.140625" customWidth="1"/>
    <col min="13301" max="13302" width="12.7109375" customWidth="1"/>
    <col min="13303" max="13303" width="2.7109375" customWidth="1"/>
    <col min="13304" max="13314" width="12.7109375" customWidth="1"/>
    <col min="13540" max="13540" width="15.5703125" customWidth="1"/>
    <col min="13541" max="13542" width="12" customWidth="1"/>
    <col min="13543" max="13543" width="1.7109375" customWidth="1"/>
    <col min="13544" max="13545" width="15.5703125" customWidth="1"/>
    <col min="13556" max="13556" width="21.140625" customWidth="1"/>
    <col min="13557" max="13558" width="12.7109375" customWidth="1"/>
    <col min="13559" max="13559" width="2.7109375" customWidth="1"/>
    <col min="13560" max="13570" width="12.7109375" customWidth="1"/>
    <col min="13796" max="13796" width="15.5703125" customWidth="1"/>
    <col min="13797" max="13798" width="12" customWidth="1"/>
    <col min="13799" max="13799" width="1.7109375" customWidth="1"/>
    <col min="13800" max="13801" width="15.5703125" customWidth="1"/>
    <col min="13812" max="13812" width="21.140625" customWidth="1"/>
    <col min="13813" max="13814" width="12.7109375" customWidth="1"/>
    <col min="13815" max="13815" width="2.7109375" customWidth="1"/>
    <col min="13816" max="13826" width="12.7109375" customWidth="1"/>
    <col min="14052" max="14052" width="15.5703125" customWidth="1"/>
    <col min="14053" max="14054" width="12" customWidth="1"/>
    <col min="14055" max="14055" width="1.7109375" customWidth="1"/>
    <col min="14056" max="14057" width="15.5703125" customWidth="1"/>
    <col min="14068" max="14068" width="21.140625" customWidth="1"/>
    <col min="14069" max="14070" width="12.7109375" customWidth="1"/>
    <col min="14071" max="14071" width="2.7109375" customWidth="1"/>
    <col min="14072" max="14082" width="12.7109375" customWidth="1"/>
    <col min="14308" max="14308" width="15.5703125" customWidth="1"/>
    <col min="14309" max="14310" width="12" customWidth="1"/>
    <col min="14311" max="14311" width="1.7109375" customWidth="1"/>
    <col min="14312" max="14313" width="15.5703125" customWidth="1"/>
    <col min="14324" max="14324" width="21.140625" customWidth="1"/>
    <col min="14325" max="14326" width="12.7109375" customWidth="1"/>
    <col min="14327" max="14327" width="2.7109375" customWidth="1"/>
    <col min="14328" max="14338" width="12.7109375" customWidth="1"/>
    <col min="14564" max="14564" width="15.5703125" customWidth="1"/>
    <col min="14565" max="14566" width="12" customWidth="1"/>
    <col min="14567" max="14567" width="1.7109375" customWidth="1"/>
    <col min="14568" max="14569" width="15.5703125" customWidth="1"/>
    <col min="14580" max="14580" width="21.140625" customWidth="1"/>
    <col min="14581" max="14582" width="12.7109375" customWidth="1"/>
    <col min="14583" max="14583" width="2.7109375" customWidth="1"/>
    <col min="14584" max="14594" width="12.7109375" customWidth="1"/>
    <col min="14820" max="14820" width="15.5703125" customWidth="1"/>
    <col min="14821" max="14822" width="12" customWidth="1"/>
    <col min="14823" max="14823" width="1.7109375" customWidth="1"/>
    <col min="14824" max="14825" width="15.5703125" customWidth="1"/>
    <col min="14836" max="14836" width="21.140625" customWidth="1"/>
    <col min="14837" max="14838" width="12.7109375" customWidth="1"/>
    <col min="14839" max="14839" width="2.7109375" customWidth="1"/>
    <col min="14840" max="14850" width="12.7109375" customWidth="1"/>
    <col min="15076" max="15076" width="15.5703125" customWidth="1"/>
    <col min="15077" max="15078" width="12" customWidth="1"/>
    <col min="15079" max="15079" width="1.7109375" customWidth="1"/>
    <col min="15080" max="15081" width="15.5703125" customWidth="1"/>
    <col min="15092" max="15092" width="21.140625" customWidth="1"/>
    <col min="15093" max="15094" width="12.7109375" customWidth="1"/>
    <col min="15095" max="15095" width="2.7109375" customWidth="1"/>
    <col min="15096" max="15106" width="12.7109375" customWidth="1"/>
    <col min="15332" max="15332" width="15.5703125" customWidth="1"/>
    <col min="15333" max="15334" width="12" customWidth="1"/>
    <col min="15335" max="15335" width="1.7109375" customWidth="1"/>
    <col min="15336" max="15337" width="15.5703125" customWidth="1"/>
    <col min="15348" max="15348" width="21.140625" customWidth="1"/>
    <col min="15349" max="15350" width="12.7109375" customWidth="1"/>
    <col min="15351" max="15351" width="2.7109375" customWidth="1"/>
    <col min="15352" max="15362" width="12.7109375" customWidth="1"/>
    <col min="15588" max="15588" width="15.5703125" customWidth="1"/>
    <col min="15589" max="15590" width="12" customWidth="1"/>
    <col min="15591" max="15591" width="1.7109375" customWidth="1"/>
    <col min="15592" max="15593" width="15.5703125" customWidth="1"/>
    <col min="15604" max="15604" width="21.140625" customWidth="1"/>
    <col min="15605" max="15606" width="12.7109375" customWidth="1"/>
    <col min="15607" max="15607" width="2.7109375" customWidth="1"/>
    <col min="15608" max="15618" width="12.7109375" customWidth="1"/>
    <col min="15844" max="15844" width="15.5703125" customWidth="1"/>
    <col min="15845" max="15846" width="12" customWidth="1"/>
    <col min="15847" max="15847" width="1.7109375" customWidth="1"/>
    <col min="15848" max="15849" width="15.5703125" customWidth="1"/>
    <col min="15860" max="15860" width="21.140625" customWidth="1"/>
    <col min="15861" max="15862" width="12.7109375" customWidth="1"/>
    <col min="15863" max="15863" width="2.7109375" customWidth="1"/>
    <col min="15864" max="15874" width="12.7109375" customWidth="1"/>
    <col min="16100" max="16100" width="15.5703125" customWidth="1"/>
    <col min="16101" max="16102" width="12" customWidth="1"/>
    <col min="16103" max="16103" width="1.7109375" customWidth="1"/>
    <col min="16104" max="16105" width="15.5703125" customWidth="1"/>
    <col min="16116" max="16116" width="21.140625" customWidth="1"/>
    <col min="16117" max="16118" width="12.7109375" customWidth="1"/>
    <col min="16119" max="16119" width="2.7109375" customWidth="1"/>
    <col min="16120" max="16130" width="12.7109375" customWidth="1"/>
    <col min="16356" max="16356" width="15.5703125" customWidth="1"/>
    <col min="16357" max="16358" width="12" customWidth="1"/>
    <col min="16359" max="16359" width="1.7109375" customWidth="1"/>
    <col min="16360" max="16361" width="15.5703125" customWidth="1"/>
  </cols>
  <sheetData>
    <row r="1" spans="1:13" ht="33" customHeight="1" thickBot="1">
      <c r="A1" s="629" t="s">
        <v>819</v>
      </c>
      <c r="B1" s="629"/>
      <c r="C1" s="629"/>
      <c r="D1" s="629"/>
      <c r="E1" s="629"/>
      <c r="F1" s="629"/>
      <c r="G1" s="629"/>
      <c r="H1" s="629"/>
    </row>
    <row r="2" spans="1:13" ht="27" customHeight="1" thickBot="1">
      <c r="A2" s="52"/>
      <c r="B2" s="630" t="s">
        <v>2</v>
      </c>
      <c r="C2" s="630"/>
      <c r="D2" s="446"/>
      <c r="E2" s="630" t="s">
        <v>820</v>
      </c>
      <c r="F2" s="630"/>
      <c r="G2" s="320"/>
      <c r="H2" s="433" t="s">
        <v>821</v>
      </c>
    </row>
    <row r="3" spans="1:13" ht="15.75" thickBot="1">
      <c r="A3" s="322"/>
      <c r="B3" s="23" t="s">
        <v>20</v>
      </c>
      <c r="C3" s="23" t="s">
        <v>822</v>
      </c>
      <c r="D3" s="23"/>
      <c r="E3" s="23" t="s">
        <v>20</v>
      </c>
      <c r="F3" s="23" t="s">
        <v>822</v>
      </c>
      <c r="G3" s="23"/>
      <c r="H3" s="23" t="s">
        <v>20</v>
      </c>
    </row>
    <row r="4" spans="1:13" ht="15" customHeight="1">
      <c r="A4" s="80">
        <v>2006</v>
      </c>
      <c r="B4" s="61">
        <v>7848</v>
      </c>
      <c r="C4" s="447">
        <v>1.976</v>
      </c>
      <c r="D4" s="84"/>
      <c r="E4" s="61">
        <v>219153</v>
      </c>
      <c r="F4" s="83">
        <v>1.365</v>
      </c>
      <c r="G4" s="83"/>
      <c r="H4" s="6">
        <v>28484</v>
      </c>
      <c r="J4" s="125"/>
      <c r="M4" s="125"/>
    </row>
    <row r="5" spans="1:13" ht="15" customHeight="1">
      <c r="A5" s="80">
        <v>2007</v>
      </c>
      <c r="B5" s="61">
        <v>8910</v>
      </c>
      <c r="C5" s="447">
        <v>2.1789999999999998</v>
      </c>
      <c r="D5" s="84"/>
      <c r="E5" s="61">
        <v>247499</v>
      </c>
      <c r="F5" s="83">
        <v>1.512</v>
      </c>
      <c r="G5" s="83"/>
      <c r="H5" s="6">
        <v>27178</v>
      </c>
      <c r="J5" s="125"/>
      <c r="M5" s="125"/>
    </row>
    <row r="6" spans="1:13" ht="15" customHeight="1">
      <c r="A6" s="80">
        <v>2008</v>
      </c>
      <c r="B6" s="61">
        <v>12105</v>
      </c>
      <c r="C6" s="447">
        <v>2.8759999999999999</v>
      </c>
      <c r="D6" s="84"/>
      <c r="E6" s="61">
        <v>293775</v>
      </c>
      <c r="F6" s="83">
        <v>1.756</v>
      </c>
      <c r="G6" s="83"/>
      <c r="H6" s="6">
        <v>34346</v>
      </c>
      <c r="J6" s="125"/>
      <c r="M6" s="125"/>
    </row>
    <row r="7" spans="1:13" ht="15" customHeight="1">
      <c r="A7" s="80">
        <v>2009</v>
      </c>
      <c r="B7" s="61">
        <v>10282</v>
      </c>
      <c r="C7" s="447">
        <v>2.3740000000000001</v>
      </c>
      <c r="D7" s="84"/>
      <c r="E7" s="61">
        <v>266338</v>
      </c>
      <c r="F7" s="83">
        <v>1.5569999999999999</v>
      </c>
      <c r="G7" s="83"/>
      <c r="H7" s="6">
        <v>30293</v>
      </c>
      <c r="J7" s="125"/>
      <c r="M7" s="125"/>
    </row>
    <row r="8" spans="1:13" ht="15" customHeight="1">
      <c r="A8" s="80">
        <v>2010</v>
      </c>
      <c r="B8" s="61">
        <v>14804</v>
      </c>
      <c r="C8" s="447">
        <v>3.3210000000000002</v>
      </c>
      <c r="D8" s="84"/>
      <c r="E8" s="61">
        <v>339093</v>
      </c>
      <c r="F8" s="83">
        <v>1.95</v>
      </c>
      <c r="G8" s="83"/>
      <c r="H8" s="6">
        <v>36621</v>
      </c>
      <c r="J8" s="125"/>
      <c r="M8" s="125"/>
    </row>
    <row r="9" spans="1:13" ht="15" customHeight="1">
      <c r="A9" s="80">
        <v>2011</v>
      </c>
      <c r="B9" s="61">
        <v>17972</v>
      </c>
      <c r="C9" s="447">
        <v>3.923</v>
      </c>
      <c r="D9" s="84"/>
      <c r="E9" s="61">
        <v>408906</v>
      </c>
      <c r="F9" s="83">
        <v>2.3170000000000002</v>
      </c>
      <c r="G9" s="83"/>
      <c r="H9" s="6">
        <v>40076</v>
      </c>
      <c r="J9" s="125"/>
      <c r="M9" s="125"/>
    </row>
    <row r="10" spans="1:13" ht="15" customHeight="1">
      <c r="A10" s="80">
        <v>2012</v>
      </c>
      <c r="B10" s="61">
        <v>19250</v>
      </c>
      <c r="C10" s="447">
        <v>4.093</v>
      </c>
      <c r="D10" s="84"/>
      <c r="E10" s="61">
        <v>480526</v>
      </c>
      <c r="F10" s="83">
        <v>2.6760000000000002</v>
      </c>
      <c r="G10" s="83"/>
      <c r="H10" s="6">
        <v>27041</v>
      </c>
      <c r="J10" s="125"/>
      <c r="M10" s="125"/>
    </row>
    <row r="11" spans="1:13" ht="15" customHeight="1">
      <c r="A11" s="80">
        <v>2013</v>
      </c>
      <c r="B11" s="61">
        <v>18071</v>
      </c>
      <c r="C11" s="447">
        <v>3.7410000000000001</v>
      </c>
      <c r="D11" s="84"/>
      <c r="E11" s="61">
        <v>476723</v>
      </c>
      <c r="F11" s="83">
        <v>2.61</v>
      </c>
      <c r="G11" s="83"/>
      <c r="H11" s="6">
        <v>18833</v>
      </c>
      <c r="J11" s="125"/>
      <c r="M11" s="125"/>
    </row>
    <row r="12" spans="1:13" ht="15" customHeight="1">
      <c r="A12" s="80">
        <v>2014</v>
      </c>
      <c r="B12" s="61">
        <v>20084</v>
      </c>
      <c r="C12" s="447">
        <v>4.0469999999999997</v>
      </c>
      <c r="D12" s="84"/>
      <c r="E12" s="61">
        <v>481530</v>
      </c>
      <c r="F12" s="83">
        <v>2.597</v>
      </c>
      <c r="G12" s="83"/>
      <c r="H12" s="6">
        <v>20126</v>
      </c>
      <c r="J12" s="125"/>
      <c r="M12" s="125"/>
    </row>
    <row r="13" spans="1:13" ht="15" customHeight="1">
      <c r="A13" s="80">
        <v>2015</v>
      </c>
      <c r="B13" s="61">
        <v>20423</v>
      </c>
      <c r="C13" s="447">
        <v>4.0049999999999999</v>
      </c>
      <c r="D13" s="84"/>
      <c r="E13" s="61">
        <v>392010</v>
      </c>
      <c r="F13" s="83">
        <v>2.0840000000000001</v>
      </c>
      <c r="G13" s="83"/>
      <c r="H13" s="6">
        <v>15370</v>
      </c>
      <c r="J13" s="125"/>
      <c r="M13" s="125"/>
    </row>
    <row r="14" spans="1:13" ht="15" customHeight="1">
      <c r="A14" s="52">
        <v>2016</v>
      </c>
      <c r="B14" s="61">
        <v>20992</v>
      </c>
      <c r="C14" s="447">
        <v>4.0060000000000002</v>
      </c>
      <c r="D14" s="84"/>
      <c r="E14" s="61">
        <v>343917</v>
      </c>
      <c r="F14" s="83">
        <v>1.8009999999999999</v>
      </c>
      <c r="G14" s="83"/>
      <c r="H14" s="6">
        <v>15514</v>
      </c>
      <c r="J14" s="125"/>
      <c r="M14" s="125"/>
    </row>
    <row r="15" spans="1:13" ht="15" customHeight="1">
      <c r="A15" s="52">
        <v>2017</v>
      </c>
      <c r="B15" s="61">
        <v>20532</v>
      </c>
      <c r="C15" s="447">
        <v>3.8180000000000001</v>
      </c>
      <c r="D15" s="84"/>
      <c r="E15" s="61">
        <v>326111</v>
      </c>
      <c r="F15" s="83">
        <v>1.679</v>
      </c>
      <c r="G15" s="83"/>
      <c r="H15" s="6">
        <v>15023</v>
      </c>
      <c r="J15" s="125"/>
      <c r="M15" s="125"/>
    </row>
    <row r="16" spans="1:13" ht="15" customHeight="1">
      <c r="A16" s="222">
        <v>2018</v>
      </c>
      <c r="B16" s="61">
        <v>20180</v>
      </c>
      <c r="C16" s="447">
        <v>3.66</v>
      </c>
      <c r="D16" s="84"/>
      <c r="E16" s="61">
        <v>310179</v>
      </c>
      <c r="F16" s="83">
        <v>1.5720000000000001</v>
      </c>
      <c r="G16" s="83"/>
      <c r="H16" s="6">
        <v>14518</v>
      </c>
      <c r="J16" s="125"/>
      <c r="M16" s="125"/>
    </row>
    <row r="17" spans="1:17" s="22" customFormat="1" ht="15" customHeight="1">
      <c r="A17" s="222">
        <v>2019</v>
      </c>
      <c r="B17" s="51">
        <v>20921</v>
      </c>
      <c r="C17" s="448">
        <v>3.7040000000000002</v>
      </c>
      <c r="D17" s="449"/>
      <c r="E17" s="51">
        <v>309885</v>
      </c>
      <c r="F17" s="252">
        <v>1.546</v>
      </c>
      <c r="G17" s="252"/>
      <c r="H17" s="53">
        <v>17281</v>
      </c>
      <c r="J17" s="125"/>
      <c r="M17" s="125"/>
    </row>
    <row r="18" spans="1:17" s="22" customFormat="1" ht="15" customHeight="1">
      <c r="A18" s="222">
        <v>2020</v>
      </c>
      <c r="B18" s="51">
        <v>17692</v>
      </c>
      <c r="C18" s="448">
        <v>3.0579999999999998</v>
      </c>
      <c r="D18" s="449"/>
      <c r="E18" s="51">
        <v>279017</v>
      </c>
      <c r="F18" s="252">
        <v>1.373</v>
      </c>
      <c r="G18" s="252"/>
      <c r="H18" s="53">
        <v>15757</v>
      </c>
      <c r="J18" s="125"/>
      <c r="M18" s="125"/>
    </row>
    <row r="19" spans="1:17" s="22" customFormat="1" ht="15" customHeight="1" thickBot="1">
      <c r="A19" s="353">
        <v>2021</v>
      </c>
      <c r="B19" s="450">
        <v>19192</v>
      </c>
      <c r="C19" s="451">
        <v>3.2360000000000002</v>
      </c>
      <c r="D19" s="452"/>
      <c r="E19" s="450">
        <v>298318</v>
      </c>
      <c r="F19" s="453">
        <v>1.466</v>
      </c>
      <c r="G19" s="453"/>
      <c r="H19" s="454">
        <v>14182</v>
      </c>
      <c r="J19" s="125"/>
      <c r="M19" s="125"/>
    </row>
    <row r="20" spans="1:17" s="22" customFormat="1" ht="16.5" customHeight="1">
      <c r="A20" s="37" t="s">
        <v>823</v>
      </c>
      <c r="B20" s="53" t="s">
        <v>824</v>
      </c>
      <c r="C20" s="53" t="s">
        <v>825</v>
      </c>
      <c r="D20" s="449"/>
      <c r="E20" s="252">
        <v>2194.6999999999998</v>
      </c>
      <c r="F20" s="34">
        <v>0</v>
      </c>
      <c r="G20" s="53"/>
      <c r="H20" s="53" t="s">
        <v>826</v>
      </c>
      <c r="J20" s="125"/>
      <c r="K20" s="125"/>
      <c r="L20" s="125"/>
      <c r="M20" s="125"/>
      <c r="N20" s="125"/>
      <c r="O20" s="125"/>
      <c r="P20" s="125"/>
      <c r="Q20" s="125"/>
    </row>
    <row r="21" spans="1:17" s="22" customFormat="1" ht="15" customHeight="1" thickBot="1">
      <c r="A21" s="39" t="s">
        <v>827</v>
      </c>
      <c r="B21" s="454" t="s">
        <v>828</v>
      </c>
      <c r="C21" s="454" t="s">
        <v>829</v>
      </c>
      <c r="D21" s="452"/>
      <c r="E21" s="455">
        <v>10.1</v>
      </c>
      <c r="F21" s="455">
        <v>-9.8000000000000007</v>
      </c>
      <c r="G21" s="454"/>
      <c r="H21" s="454" t="s">
        <v>830</v>
      </c>
      <c r="J21" s="125"/>
      <c r="K21" s="125"/>
      <c r="L21" s="125"/>
      <c r="M21" s="125"/>
      <c r="N21" s="125"/>
      <c r="O21" s="125"/>
      <c r="P21" s="125"/>
      <c r="Q21" s="125"/>
    </row>
    <row r="22" spans="1:17" s="22" customFormat="1" ht="14.25" customHeight="1">
      <c r="A22" s="37" t="s">
        <v>831</v>
      </c>
      <c r="B22" s="57">
        <v>-1.1000000000000001</v>
      </c>
      <c r="C22" s="53" t="s">
        <v>613</v>
      </c>
      <c r="D22" s="449"/>
      <c r="E22" s="53" t="s">
        <v>832</v>
      </c>
      <c r="F22" s="53" t="s">
        <v>833</v>
      </c>
      <c r="G22" s="53"/>
      <c r="H22" s="53" t="s">
        <v>834</v>
      </c>
      <c r="J22" s="125"/>
      <c r="K22" s="125"/>
      <c r="L22" s="125"/>
      <c r="M22" s="125"/>
      <c r="N22" s="125"/>
      <c r="O22" s="125"/>
      <c r="P22" s="125"/>
      <c r="Q22" s="125"/>
    </row>
    <row r="23" spans="1:17" s="22" customFormat="1" ht="15" customHeight="1" thickBot="1">
      <c r="A23" s="39" t="s">
        <v>835</v>
      </c>
      <c r="B23" s="453">
        <v>-4.9000000000000002E-2</v>
      </c>
      <c r="C23" s="453">
        <v>-20.238</v>
      </c>
      <c r="D23" s="452"/>
      <c r="E23" s="454" t="s">
        <v>836</v>
      </c>
      <c r="F23" s="453" t="s">
        <v>837</v>
      </c>
      <c r="G23" s="454"/>
      <c r="H23" s="454" t="s">
        <v>838</v>
      </c>
      <c r="J23" s="125"/>
      <c r="K23" s="125"/>
      <c r="L23" s="125"/>
      <c r="M23" s="125"/>
      <c r="N23" s="125"/>
      <c r="O23" s="125"/>
      <c r="P23" s="125"/>
      <c r="Q23" s="125"/>
    </row>
    <row r="24" spans="1:17" s="1" customFormat="1" ht="15" customHeight="1">
      <c r="A24" s="150" t="s">
        <v>31</v>
      </c>
      <c r="B24" s="192"/>
      <c r="C24" s="192"/>
      <c r="D24" s="192"/>
      <c r="E24" s="192"/>
      <c r="F24" s="192"/>
      <c r="G24" s="192"/>
      <c r="H24" s="192"/>
    </row>
    <row r="25" spans="1:17" s="1" customFormat="1" ht="15" customHeight="1">
      <c r="A25" s="150" t="s">
        <v>588</v>
      </c>
      <c r="B25" s="192"/>
      <c r="C25" s="192"/>
      <c r="D25" s="192"/>
      <c r="E25" s="192"/>
      <c r="F25" s="192"/>
      <c r="G25" s="192"/>
      <c r="H25" s="192"/>
    </row>
    <row r="26" spans="1:17" s="1" customFormat="1" ht="15" customHeight="1">
      <c r="A26" s="25" t="s">
        <v>839</v>
      </c>
      <c r="B26" s="192"/>
      <c r="D26" s="192"/>
      <c r="E26" s="192"/>
      <c r="F26" s="192"/>
      <c r="G26" s="192"/>
      <c r="H26" s="192"/>
    </row>
    <row r="27" spans="1:17" s="1" customFormat="1" ht="15" customHeight="1">
      <c r="A27" s="150" t="s">
        <v>840</v>
      </c>
      <c r="B27" s="192"/>
      <c r="C27" s="192"/>
      <c r="D27" s="192"/>
      <c r="E27" s="192"/>
      <c r="F27" s="192"/>
      <c r="G27" s="192"/>
      <c r="H27" s="22"/>
    </row>
    <row r="28" spans="1:17" ht="22.5" customHeight="1">
      <c r="A28" s="615" t="s">
        <v>841</v>
      </c>
      <c r="B28" s="615"/>
      <c r="C28" s="615"/>
      <c r="D28" s="615"/>
      <c r="E28" s="615"/>
      <c r="F28" s="615"/>
      <c r="G28" s="615"/>
      <c r="H28" s="615"/>
      <c r="M28" s="63"/>
    </row>
    <row r="29" spans="1:17" s="1" customFormat="1" ht="15" customHeight="1">
      <c r="A29" s="150" t="s">
        <v>842</v>
      </c>
      <c r="B29" s="192"/>
      <c r="C29" s="192"/>
      <c r="D29" s="192"/>
      <c r="E29" s="192"/>
      <c r="F29" s="192"/>
      <c r="G29" s="192"/>
      <c r="H29" s="192"/>
    </row>
    <row r="30" spans="1:17" s="1" customFormat="1" ht="15" customHeight="1">
      <c r="A30" s="25" t="s">
        <v>843</v>
      </c>
      <c r="B30" s="192"/>
      <c r="C30" s="192"/>
      <c r="D30" s="192"/>
      <c r="E30" s="192"/>
      <c r="F30" s="192"/>
      <c r="G30" s="192"/>
      <c r="H30" s="192"/>
    </row>
    <row r="31" spans="1:17" s="1" customFormat="1" ht="15" customHeight="1">
      <c r="A31" s="150" t="s">
        <v>10</v>
      </c>
      <c r="B31" s="192"/>
      <c r="C31" s="192"/>
      <c r="D31" s="192"/>
      <c r="E31" s="192"/>
      <c r="F31" s="192"/>
      <c r="G31" s="192"/>
      <c r="H31" s="192"/>
    </row>
    <row r="32" spans="1:17" ht="15" customHeight="1">
      <c r="A32" s="310" t="s">
        <v>844</v>
      </c>
      <c r="B32" s="310"/>
      <c r="C32" s="310"/>
      <c r="D32" s="310"/>
      <c r="E32" s="310"/>
      <c r="F32" s="310"/>
      <c r="G32" s="310"/>
      <c r="H32" s="310"/>
    </row>
    <row r="33" spans="1:21" ht="15" customHeight="1">
      <c r="A33" s="310" t="s">
        <v>845</v>
      </c>
      <c r="B33" s="310"/>
      <c r="C33" s="310"/>
      <c r="D33" s="310"/>
      <c r="E33" s="310"/>
      <c r="F33" s="310"/>
      <c r="G33" s="310"/>
      <c r="H33" s="310"/>
    </row>
    <row r="34" spans="1:21" s="1" customFormat="1" ht="29.25" customHeight="1">
      <c r="A34" s="615" t="s">
        <v>846</v>
      </c>
      <c r="B34" s="615"/>
      <c r="C34" s="615"/>
      <c r="D34" s="615"/>
      <c r="E34" s="615"/>
      <c r="F34" s="615"/>
      <c r="G34" s="615"/>
      <c r="H34" s="615"/>
      <c r="I34" s="456"/>
      <c r="J34" s="456"/>
      <c r="K34" s="456"/>
      <c r="L34" s="456"/>
      <c r="M34" s="456"/>
      <c r="N34" s="456"/>
      <c r="O34" s="456"/>
      <c r="P34" s="456"/>
      <c r="Q34" s="456"/>
      <c r="R34" s="456"/>
      <c r="S34" s="456"/>
      <c r="T34" s="456"/>
      <c r="U34" s="456"/>
    </row>
    <row r="35" spans="1:21" ht="15" customHeight="1">
      <c r="A35" s="25" t="s">
        <v>847</v>
      </c>
      <c r="B35" s="303"/>
      <c r="C35" s="303"/>
      <c r="D35" s="303"/>
      <c r="E35" s="303"/>
      <c r="F35" s="303"/>
      <c r="G35" s="303"/>
      <c r="H35" s="303"/>
    </row>
    <row r="36" spans="1:21" ht="15" customHeight="1">
      <c r="A36" s="304"/>
      <c r="B36" s="311"/>
      <c r="C36" s="311"/>
      <c r="D36" s="311"/>
      <c r="E36" s="311"/>
      <c r="F36" s="311"/>
    </row>
    <row r="37" spans="1:21" ht="15" customHeight="1">
      <c r="A37" s="439" t="s">
        <v>808</v>
      </c>
    </row>
    <row r="38" spans="1:21" ht="22.5" customHeight="1">
      <c r="A38" s="593" t="s">
        <v>809</v>
      </c>
      <c r="B38" s="593"/>
      <c r="C38" s="593"/>
      <c r="D38" s="593"/>
      <c r="E38" s="593"/>
      <c r="F38" s="593"/>
      <c r="G38" s="593"/>
      <c r="H38" s="593"/>
    </row>
    <row r="39" spans="1:21" ht="31.5" customHeight="1">
      <c r="A39" s="593" t="s">
        <v>848</v>
      </c>
      <c r="B39" s="593"/>
      <c r="C39" s="593"/>
      <c r="D39" s="593"/>
      <c r="E39" s="593"/>
      <c r="F39" s="593"/>
      <c r="G39" s="593"/>
      <c r="H39" s="593"/>
    </row>
    <row r="40" spans="1:21" ht="31.5" customHeight="1">
      <c r="A40" s="593" t="s">
        <v>849</v>
      </c>
      <c r="B40" s="593"/>
      <c r="C40" s="593"/>
      <c r="D40" s="593"/>
      <c r="E40" s="593"/>
      <c r="F40" s="593"/>
      <c r="G40" s="593"/>
      <c r="H40" s="593"/>
    </row>
    <row r="42" spans="1:21" ht="15" customHeight="1">
      <c r="A42" s="349" t="s">
        <v>628</v>
      </c>
    </row>
  </sheetData>
  <mergeCells count="8">
    <mergeCell ref="A39:H39"/>
    <mergeCell ref="A40:H40"/>
    <mergeCell ref="A1:H1"/>
    <mergeCell ref="B2:C2"/>
    <mergeCell ref="E2:F2"/>
    <mergeCell ref="A28:H28"/>
    <mergeCell ref="A34:H34"/>
    <mergeCell ref="A38:H38"/>
  </mergeCells>
  <hyperlinks>
    <hyperlink ref="A42" location="Contents!A1" display="Link to Contents" xr:uid="{4C9A40DE-E58C-4BF4-8F26-9D84C8BE42D3}"/>
  </hyperlinks>
  <pageMargins left="0.75" right="0.75" top="1" bottom="1" header="0.5" footer="0.5"/>
  <pageSetup paperSize="9" scale="84"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00B050"/>
    <pageSetUpPr fitToPage="1"/>
  </sheetPr>
  <dimension ref="A1:Z54"/>
  <sheetViews>
    <sheetView zoomScaleNormal="100" workbookViewId="0">
      <selection sqref="A1:T1"/>
    </sheetView>
  </sheetViews>
  <sheetFormatPr defaultRowHeight="15"/>
  <cols>
    <col min="1" max="1" width="35.85546875" customWidth="1"/>
    <col min="2" max="4" width="8.7109375" customWidth="1"/>
    <col min="5" max="5" width="2.7109375" customWidth="1"/>
    <col min="6" max="8" width="8.7109375" customWidth="1"/>
    <col min="9" max="9" width="2.7109375" customWidth="1"/>
    <col min="10" max="12" width="8.7109375" customWidth="1"/>
    <col min="13" max="13" width="2.7109375" customWidth="1"/>
    <col min="14" max="16" width="8.7109375" customWidth="1"/>
    <col min="17" max="17" width="2.7109375" customWidth="1"/>
    <col min="18" max="20" width="8.7109375" customWidth="1"/>
  </cols>
  <sheetData>
    <row r="1" spans="1:26" ht="18.75" customHeight="1" thickBot="1">
      <c r="A1" s="631" t="s">
        <v>599</v>
      </c>
      <c r="B1" s="631"/>
      <c r="C1" s="631"/>
      <c r="D1" s="631"/>
      <c r="E1" s="631"/>
      <c r="F1" s="631"/>
      <c r="G1" s="631"/>
      <c r="H1" s="631"/>
      <c r="I1" s="631"/>
      <c r="J1" s="631"/>
      <c r="K1" s="631"/>
      <c r="L1" s="631"/>
      <c r="M1" s="631"/>
      <c r="N1" s="631"/>
      <c r="O1" s="631"/>
      <c r="P1" s="631"/>
      <c r="Q1" s="631"/>
      <c r="R1" s="631"/>
      <c r="S1" s="631"/>
      <c r="T1" s="631"/>
    </row>
    <row r="2" spans="1:26" ht="16.5" customHeight="1" thickBot="1">
      <c r="A2" s="632" t="s">
        <v>215</v>
      </c>
      <c r="B2" s="600" t="s">
        <v>21</v>
      </c>
      <c r="C2" s="600"/>
      <c r="D2" s="600"/>
      <c r="E2" s="163"/>
      <c r="F2" s="600" t="s">
        <v>22</v>
      </c>
      <c r="G2" s="600"/>
      <c r="H2" s="600"/>
      <c r="I2" s="163"/>
      <c r="J2" s="600" t="s">
        <v>23</v>
      </c>
      <c r="K2" s="600"/>
      <c r="L2" s="600"/>
      <c r="M2" s="163"/>
      <c r="N2" s="600" t="s">
        <v>49</v>
      </c>
      <c r="O2" s="600"/>
      <c r="P2" s="600"/>
      <c r="Q2" s="163"/>
      <c r="R2" s="600" t="s">
        <v>168</v>
      </c>
      <c r="S2" s="600"/>
      <c r="T2" s="600"/>
    </row>
    <row r="3" spans="1:26" ht="15.75" thickBot="1">
      <c r="A3" s="633"/>
      <c r="B3" s="20" t="s">
        <v>5</v>
      </c>
      <c r="C3" s="20" t="s">
        <v>8</v>
      </c>
      <c r="D3" s="20" t="s">
        <v>9</v>
      </c>
      <c r="E3" s="20"/>
      <c r="F3" s="20" t="s">
        <v>5</v>
      </c>
      <c r="G3" s="20" t="s">
        <v>8</v>
      </c>
      <c r="H3" s="20" t="s">
        <v>9</v>
      </c>
      <c r="I3" s="247"/>
      <c r="J3" s="20" t="s">
        <v>5</v>
      </c>
      <c r="K3" s="20" t="s">
        <v>8</v>
      </c>
      <c r="L3" s="20" t="s">
        <v>9</v>
      </c>
      <c r="M3" s="247"/>
      <c r="N3" s="20" t="s">
        <v>5</v>
      </c>
      <c r="O3" s="20" t="s">
        <v>8</v>
      </c>
      <c r="P3" s="20" t="s">
        <v>9</v>
      </c>
      <c r="Q3" s="20"/>
      <c r="R3" s="20" t="s">
        <v>5</v>
      </c>
      <c r="S3" s="20" t="s">
        <v>8</v>
      </c>
      <c r="T3" s="20" t="s">
        <v>9</v>
      </c>
    </row>
    <row r="4" spans="1:26">
      <c r="A4" s="30"/>
      <c r="B4" s="605" t="s">
        <v>20</v>
      </c>
      <c r="C4" s="605"/>
      <c r="D4" s="605"/>
      <c r="E4" s="605"/>
      <c r="F4" s="605"/>
      <c r="G4" s="605"/>
      <c r="H4" s="605"/>
      <c r="I4" s="605"/>
      <c r="J4" s="605"/>
      <c r="K4" s="605"/>
      <c r="L4" s="605"/>
      <c r="M4" s="605"/>
      <c r="N4" s="605"/>
      <c r="O4" s="605"/>
      <c r="P4" s="605"/>
      <c r="Q4" s="605"/>
      <c r="R4" s="605"/>
      <c r="S4" s="605"/>
      <c r="T4" s="605"/>
    </row>
    <row r="5" spans="1:26">
      <c r="A5" s="169" t="s">
        <v>216</v>
      </c>
      <c r="B5" s="148"/>
      <c r="C5" s="148"/>
      <c r="D5" s="148"/>
      <c r="E5" s="148"/>
      <c r="F5" s="148"/>
      <c r="G5" s="40"/>
      <c r="H5" s="40"/>
      <c r="I5" s="40"/>
      <c r="J5" s="40"/>
      <c r="K5" s="40"/>
      <c r="L5" s="40"/>
      <c r="M5" s="40"/>
      <c r="N5" s="40"/>
      <c r="O5" s="40"/>
      <c r="P5" s="40"/>
      <c r="Q5" s="40"/>
      <c r="R5" s="40"/>
      <c r="S5" s="40"/>
      <c r="T5" s="40"/>
      <c r="U5" s="32"/>
      <c r="V5" s="32"/>
    </row>
    <row r="6" spans="1:26">
      <c r="A6" s="222" t="s">
        <v>93</v>
      </c>
      <c r="B6" s="48">
        <v>23266</v>
      </c>
      <c r="C6" s="48">
        <v>24236</v>
      </c>
      <c r="D6" s="48">
        <v>47675</v>
      </c>
      <c r="E6" s="48"/>
      <c r="F6" s="48">
        <v>19583</v>
      </c>
      <c r="G6" s="48">
        <v>27333</v>
      </c>
      <c r="H6" s="48">
        <v>47316</v>
      </c>
      <c r="I6" s="48"/>
      <c r="J6" s="48">
        <v>15393</v>
      </c>
      <c r="K6" s="48">
        <v>17191</v>
      </c>
      <c r="L6" s="48">
        <v>32701</v>
      </c>
      <c r="M6" s="48"/>
      <c r="N6" s="48">
        <v>10080</v>
      </c>
      <c r="O6" s="48">
        <v>16140</v>
      </c>
      <c r="P6" s="48">
        <v>26008</v>
      </c>
      <c r="Q6" s="48"/>
      <c r="R6" s="48">
        <v>68683</v>
      </c>
      <c r="S6" s="48">
        <v>84954</v>
      </c>
      <c r="T6" s="48">
        <v>153641</v>
      </c>
      <c r="U6" s="22"/>
      <c r="W6" s="32"/>
      <c r="X6" s="32"/>
      <c r="Y6" s="32"/>
      <c r="Z6" s="32"/>
    </row>
    <row r="7" spans="1:26">
      <c r="A7" s="222" t="s">
        <v>94</v>
      </c>
      <c r="B7" s="48">
        <v>8946</v>
      </c>
      <c r="C7" s="48">
        <v>4546</v>
      </c>
      <c r="D7" s="48">
        <v>13340</v>
      </c>
      <c r="E7" s="48"/>
      <c r="F7" s="48">
        <v>9387</v>
      </c>
      <c r="G7" s="48">
        <v>7129</v>
      </c>
      <c r="H7" s="48">
        <v>16246</v>
      </c>
      <c r="I7" s="48"/>
      <c r="J7" s="48">
        <v>10873</v>
      </c>
      <c r="K7" s="48">
        <v>10499</v>
      </c>
      <c r="L7" s="48">
        <v>21435</v>
      </c>
      <c r="M7" s="48"/>
      <c r="N7" s="48">
        <v>41499</v>
      </c>
      <c r="O7" s="48">
        <v>42570</v>
      </c>
      <c r="P7" s="48">
        <v>83739</v>
      </c>
      <c r="Q7" s="48"/>
      <c r="R7" s="48">
        <v>70155</v>
      </c>
      <c r="S7" s="48">
        <v>64368</v>
      </c>
      <c r="T7" s="48">
        <v>134751</v>
      </c>
      <c r="U7" s="22"/>
      <c r="W7" s="32"/>
      <c r="X7" s="32"/>
      <c r="Y7" s="32"/>
      <c r="Z7" s="32"/>
    </row>
    <row r="8" spans="1:26">
      <c r="A8" s="182" t="s">
        <v>217</v>
      </c>
      <c r="B8" s="28">
        <v>32210</v>
      </c>
      <c r="C8" s="28">
        <v>28861</v>
      </c>
      <c r="D8" s="28">
        <v>60738</v>
      </c>
      <c r="E8" s="50"/>
      <c r="F8" s="28">
        <v>29142</v>
      </c>
      <c r="G8" s="28">
        <v>34278</v>
      </c>
      <c r="H8" s="28">
        <v>63388</v>
      </c>
      <c r="I8" s="50"/>
      <c r="J8" s="28">
        <v>26567</v>
      </c>
      <c r="K8" s="28">
        <v>27906</v>
      </c>
      <c r="L8" s="28">
        <v>54360</v>
      </c>
      <c r="M8" s="50"/>
      <c r="N8" s="28">
        <v>51326</v>
      </c>
      <c r="O8" s="28">
        <v>58427</v>
      </c>
      <c r="P8" s="28">
        <v>109997</v>
      </c>
      <c r="Q8" s="50"/>
      <c r="R8" s="28">
        <v>139213</v>
      </c>
      <c r="S8" s="28">
        <v>149385</v>
      </c>
      <c r="T8" s="28">
        <v>288475</v>
      </c>
      <c r="U8" s="22"/>
      <c r="W8" s="32"/>
      <c r="X8" s="32"/>
      <c r="Y8" s="32"/>
      <c r="Z8" s="32"/>
    </row>
    <row r="9" spans="1:26">
      <c r="A9" s="169" t="s">
        <v>218</v>
      </c>
      <c r="B9" s="48"/>
      <c r="C9" s="48"/>
      <c r="D9" s="48"/>
      <c r="E9" s="48"/>
      <c r="F9" s="48"/>
      <c r="G9" s="48"/>
      <c r="H9" s="48"/>
      <c r="I9" s="48"/>
      <c r="J9" s="48"/>
      <c r="K9" s="48"/>
      <c r="L9" s="48"/>
      <c r="M9" s="48"/>
      <c r="N9" s="48"/>
      <c r="O9" s="48"/>
      <c r="P9" s="48"/>
      <c r="Q9" s="48"/>
      <c r="R9" s="48"/>
      <c r="S9" s="48"/>
      <c r="T9" s="48"/>
      <c r="U9" s="32"/>
      <c r="V9" s="32"/>
    </row>
    <row r="10" spans="1:26">
      <c r="A10" s="222" t="s">
        <v>95</v>
      </c>
      <c r="B10" s="48" t="s">
        <v>219</v>
      </c>
      <c r="C10" s="48" t="s">
        <v>220</v>
      </c>
      <c r="D10" s="48">
        <v>2427.6</v>
      </c>
      <c r="E10" s="48"/>
      <c r="F10" s="48">
        <v>2970.3</v>
      </c>
      <c r="G10" s="48" t="s">
        <v>221</v>
      </c>
      <c r="H10" s="48">
        <v>4383.3999999999996</v>
      </c>
      <c r="I10" s="48"/>
      <c r="J10" s="48" t="s">
        <v>222</v>
      </c>
      <c r="K10" s="48" t="s">
        <v>223</v>
      </c>
      <c r="L10" s="48">
        <v>3153.4</v>
      </c>
      <c r="M10" s="48"/>
      <c r="N10" s="48" t="s">
        <v>224</v>
      </c>
      <c r="O10" s="48" t="s">
        <v>225</v>
      </c>
      <c r="P10" s="48" t="s">
        <v>226</v>
      </c>
      <c r="Q10" s="48"/>
      <c r="R10" s="48">
        <v>6905.7</v>
      </c>
      <c r="S10" s="48">
        <v>4585.1000000000004</v>
      </c>
      <c r="T10" s="48">
        <v>11497.1</v>
      </c>
      <c r="U10" s="22"/>
      <c r="W10" s="32"/>
      <c r="X10" s="32"/>
      <c r="Y10" s="32"/>
      <c r="Z10" s="32"/>
    </row>
    <row r="11" spans="1:26">
      <c r="A11" s="222" t="s">
        <v>96</v>
      </c>
      <c r="B11" s="48">
        <v>10042.4</v>
      </c>
      <c r="C11" s="48">
        <v>8810</v>
      </c>
      <c r="D11" s="48">
        <v>18775.900000000001</v>
      </c>
      <c r="E11" s="48"/>
      <c r="F11" s="48">
        <v>7484.5</v>
      </c>
      <c r="G11" s="48">
        <v>7918.1</v>
      </c>
      <c r="H11" s="48">
        <v>15425</v>
      </c>
      <c r="I11" s="48"/>
      <c r="J11" s="48">
        <v>4266.3999999999996</v>
      </c>
      <c r="K11" s="48">
        <v>4967.7</v>
      </c>
      <c r="L11" s="48">
        <v>9331.7999999999993</v>
      </c>
      <c r="M11" s="48"/>
      <c r="N11" s="48">
        <v>3067.3</v>
      </c>
      <c r="O11" s="48">
        <v>2791.2</v>
      </c>
      <c r="P11" s="48">
        <v>5669.5</v>
      </c>
      <c r="Q11" s="48"/>
      <c r="R11" s="48">
        <v>24997.8</v>
      </c>
      <c r="S11" s="48">
        <v>24383.4</v>
      </c>
      <c r="T11" s="48">
        <v>49288.5</v>
      </c>
      <c r="U11" s="22"/>
    </row>
    <row r="12" spans="1:26">
      <c r="A12" s="222" t="s">
        <v>97</v>
      </c>
      <c r="B12" s="48">
        <v>9859.5</v>
      </c>
      <c r="C12" s="48">
        <v>11081</v>
      </c>
      <c r="D12" s="48">
        <v>20976.799999999999</v>
      </c>
      <c r="E12" s="48"/>
      <c r="F12" s="48">
        <v>3953.3</v>
      </c>
      <c r="G12" s="48">
        <v>10384</v>
      </c>
      <c r="H12" s="48">
        <v>14389.2</v>
      </c>
      <c r="I12" s="48"/>
      <c r="J12" s="48" t="s">
        <v>227</v>
      </c>
      <c r="K12" s="48">
        <v>4313.5</v>
      </c>
      <c r="L12" s="48">
        <v>7396.4</v>
      </c>
      <c r="M12" s="48"/>
      <c r="N12" s="48" t="s">
        <v>228</v>
      </c>
      <c r="O12" s="48" t="s">
        <v>229</v>
      </c>
      <c r="P12" s="48">
        <v>5728.7</v>
      </c>
      <c r="Q12" s="48"/>
      <c r="R12" s="48">
        <v>17810.400000000001</v>
      </c>
      <c r="S12" s="48">
        <v>30338.1</v>
      </c>
      <c r="T12" s="48">
        <v>47993.599999999999</v>
      </c>
      <c r="U12" s="22"/>
    </row>
    <row r="13" spans="1:26">
      <c r="A13" s="222" t="s">
        <v>98</v>
      </c>
      <c r="B13" s="48" t="s">
        <v>230</v>
      </c>
      <c r="C13" s="48" t="s">
        <v>231</v>
      </c>
      <c r="D13" s="48" t="s">
        <v>232</v>
      </c>
      <c r="E13" s="48"/>
      <c r="F13" s="48" t="s">
        <v>233</v>
      </c>
      <c r="G13" s="48" t="s">
        <v>234</v>
      </c>
      <c r="H13" s="248" t="s">
        <v>235</v>
      </c>
      <c r="I13" s="248"/>
      <c r="J13" s="248" t="s">
        <v>236</v>
      </c>
      <c r="K13" s="248" t="s">
        <v>237</v>
      </c>
      <c r="L13" s="248" t="s">
        <v>238</v>
      </c>
      <c r="M13" s="248"/>
      <c r="N13" s="248" t="s">
        <v>239</v>
      </c>
      <c r="O13" s="248" t="s">
        <v>240</v>
      </c>
      <c r="P13" s="248" t="s">
        <v>241</v>
      </c>
      <c r="Q13" s="249"/>
      <c r="R13" s="249">
        <v>3388.3</v>
      </c>
      <c r="S13" s="249">
        <v>3061.8</v>
      </c>
      <c r="T13" s="249">
        <v>6393.3</v>
      </c>
      <c r="U13" s="22"/>
    </row>
    <row r="14" spans="1:26">
      <c r="A14" s="222" t="s">
        <v>99</v>
      </c>
      <c r="B14" s="48">
        <v>3823.5</v>
      </c>
      <c r="C14" s="48">
        <v>3379.6</v>
      </c>
      <c r="D14" s="48">
        <v>6720.2</v>
      </c>
      <c r="E14" s="48"/>
      <c r="F14" s="48">
        <v>4444.2</v>
      </c>
      <c r="G14" s="48">
        <v>4714.2</v>
      </c>
      <c r="H14" s="51">
        <v>9096.7999999999993</v>
      </c>
      <c r="I14" s="51"/>
      <c r="J14" s="51">
        <v>3931.6</v>
      </c>
      <c r="K14" s="51">
        <v>2264.6999999999998</v>
      </c>
      <c r="L14" s="51">
        <v>5955.3</v>
      </c>
      <c r="M14" s="51"/>
      <c r="N14" s="51">
        <v>1582.8</v>
      </c>
      <c r="O14" s="51">
        <v>3254.7</v>
      </c>
      <c r="P14" s="51">
        <v>5029.3</v>
      </c>
      <c r="Q14" s="51"/>
      <c r="R14" s="51">
        <v>13314.7</v>
      </c>
      <c r="S14" s="51">
        <v>14088.7</v>
      </c>
      <c r="T14" s="51">
        <v>27319.5</v>
      </c>
      <c r="U14" s="22"/>
    </row>
    <row r="15" spans="1:26">
      <c r="A15" s="222" t="s">
        <v>100</v>
      </c>
      <c r="B15" s="48">
        <v>12554.2</v>
      </c>
      <c r="C15" s="48">
        <v>12544.3</v>
      </c>
      <c r="D15" s="48">
        <v>25813</v>
      </c>
      <c r="E15" s="48"/>
      <c r="F15" s="48">
        <v>11137</v>
      </c>
      <c r="G15" s="48">
        <v>15767.7</v>
      </c>
      <c r="H15" s="51">
        <v>26874.1</v>
      </c>
      <c r="I15" s="51"/>
      <c r="J15" s="51">
        <v>8435.7999999999993</v>
      </c>
      <c r="K15" s="51">
        <v>7774.2</v>
      </c>
      <c r="L15" s="51">
        <v>16273.4</v>
      </c>
      <c r="M15" s="51"/>
      <c r="N15" s="51">
        <v>6283.9</v>
      </c>
      <c r="O15" s="51">
        <v>11046.7</v>
      </c>
      <c r="P15" s="51">
        <v>17051.599999999999</v>
      </c>
      <c r="Q15" s="51"/>
      <c r="R15" s="51">
        <v>38627.9</v>
      </c>
      <c r="S15" s="51">
        <v>47193.1</v>
      </c>
      <c r="T15" s="51">
        <v>85716.7</v>
      </c>
      <c r="U15" s="22"/>
    </row>
    <row r="16" spans="1:26">
      <c r="A16" s="222" t="s">
        <v>101</v>
      </c>
      <c r="B16" s="48">
        <v>10470.299999999999</v>
      </c>
      <c r="C16" s="48">
        <v>10323.799999999999</v>
      </c>
      <c r="D16" s="48">
        <v>21065.4</v>
      </c>
      <c r="E16" s="48"/>
      <c r="F16" s="48">
        <v>9190.7000000000007</v>
      </c>
      <c r="G16" s="48">
        <v>10755</v>
      </c>
      <c r="H16" s="51">
        <v>20514.900000000001</v>
      </c>
      <c r="I16" s="51"/>
      <c r="J16" s="51">
        <v>6277.4</v>
      </c>
      <c r="K16" s="51">
        <v>7087.7</v>
      </c>
      <c r="L16" s="51">
        <v>13132.1</v>
      </c>
      <c r="M16" s="51"/>
      <c r="N16" s="51">
        <v>3435</v>
      </c>
      <c r="O16" s="51">
        <v>6960.1</v>
      </c>
      <c r="P16" s="51">
        <v>10671.9</v>
      </c>
      <c r="Q16" s="51"/>
      <c r="R16" s="51">
        <v>30254.3</v>
      </c>
      <c r="S16" s="51">
        <v>35493.699999999997</v>
      </c>
      <c r="T16" s="51">
        <v>65321.5</v>
      </c>
      <c r="U16" s="22"/>
    </row>
    <row r="17" spans="1:21">
      <c r="A17" s="222" t="s">
        <v>102</v>
      </c>
      <c r="B17" s="48">
        <v>6372.7</v>
      </c>
      <c r="C17" s="48">
        <v>6952.2</v>
      </c>
      <c r="D17" s="48">
        <v>13657.8</v>
      </c>
      <c r="E17" s="48"/>
      <c r="F17" s="48">
        <v>3973.1</v>
      </c>
      <c r="G17" s="48">
        <v>8005.8</v>
      </c>
      <c r="H17" s="51">
        <v>11743.4</v>
      </c>
      <c r="I17" s="51"/>
      <c r="J17" s="53" t="s">
        <v>242</v>
      </c>
      <c r="K17" s="51">
        <v>3789.2</v>
      </c>
      <c r="L17" s="51">
        <v>8145.4</v>
      </c>
      <c r="M17" s="51"/>
      <c r="N17" s="51">
        <v>2755</v>
      </c>
      <c r="O17" s="51">
        <v>5825.3</v>
      </c>
      <c r="P17" s="51">
        <v>8757.5</v>
      </c>
      <c r="Q17" s="51"/>
      <c r="R17" s="51">
        <v>17448.900000000001</v>
      </c>
      <c r="S17" s="51">
        <v>24992.2</v>
      </c>
      <c r="T17" s="51">
        <v>42111.1</v>
      </c>
      <c r="U17" s="22"/>
    </row>
    <row r="18" spans="1:21">
      <c r="A18" s="222" t="s">
        <v>103</v>
      </c>
      <c r="B18" s="48" t="s">
        <v>243</v>
      </c>
      <c r="C18" s="48" t="s">
        <v>64</v>
      </c>
      <c r="D18" s="48">
        <v>3091.6</v>
      </c>
      <c r="E18" s="48"/>
      <c r="F18" s="48" t="s">
        <v>244</v>
      </c>
      <c r="G18" s="48" t="s">
        <v>245</v>
      </c>
      <c r="H18" s="53" t="s">
        <v>246</v>
      </c>
      <c r="I18" s="53"/>
      <c r="J18" s="53" t="s">
        <v>247</v>
      </c>
      <c r="K18" s="53" t="s">
        <v>248</v>
      </c>
      <c r="L18" s="53" t="s">
        <v>80</v>
      </c>
      <c r="M18" s="53"/>
      <c r="N18" s="53" t="s">
        <v>249</v>
      </c>
      <c r="O18" s="48" t="s">
        <v>250</v>
      </c>
      <c r="P18" s="53" t="s">
        <v>251</v>
      </c>
      <c r="Q18" s="51"/>
      <c r="R18" s="51">
        <v>2957.2</v>
      </c>
      <c r="S18" s="51">
        <v>3360.5</v>
      </c>
      <c r="T18" s="51">
        <v>5931.5</v>
      </c>
      <c r="U18" s="22"/>
    </row>
    <row r="19" spans="1:21">
      <c r="A19" s="182" t="s">
        <v>182</v>
      </c>
      <c r="B19" s="28">
        <v>23265.9</v>
      </c>
      <c r="C19" s="28">
        <v>24235.9</v>
      </c>
      <c r="D19" s="28">
        <v>47675.1</v>
      </c>
      <c r="E19" s="28"/>
      <c r="F19" s="28">
        <v>19583.400000000001</v>
      </c>
      <c r="G19" s="28">
        <v>27332.5</v>
      </c>
      <c r="H19" s="28">
        <v>47315.7</v>
      </c>
      <c r="I19" s="28"/>
      <c r="J19" s="28">
        <v>15392.9</v>
      </c>
      <c r="K19" s="28">
        <v>17191.3</v>
      </c>
      <c r="L19" s="28">
        <v>32701</v>
      </c>
      <c r="M19" s="28"/>
      <c r="N19" s="28">
        <v>10079.5</v>
      </c>
      <c r="O19" s="28">
        <v>16139.8</v>
      </c>
      <c r="P19" s="28">
        <v>26008.400000000001</v>
      </c>
      <c r="Q19" s="28"/>
      <c r="R19" s="28">
        <v>68683.199999999997</v>
      </c>
      <c r="S19" s="28">
        <v>84954.1</v>
      </c>
      <c r="T19" s="28">
        <v>153641.29999999999</v>
      </c>
    </row>
    <row r="20" spans="1:21">
      <c r="A20" s="169" t="s">
        <v>252</v>
      </c>
      <c r="B20" s="48"/>
      <c r="C20" s="48"/>
      <c r="D20" s="48"/>
      <c r="E20" s="48"/>
      <c r="F20" s="48"/>
      <c r="G20" s="61"/>
      <c r="H20" s="61"/>
      <c r="I20" s="61"/>
      <c r="J20" s="61"/>
      <c r="K20" s="61"/>
      <c r="L20" s="61"/>
      <c r="M20" s="61"/>
      <c r="N20" s="61"/>
      <c r="O20" s="61"/>
      <c r="P20" s="61"/>
      <c r="Q20" s="61"/>
      <c r="R20" s="61"/>
      <c r="S20" s="61"/>
      <c r="T20" s="61"/>
    </row>
    <row r="21" spans="1:21">
      <c r="A21" s="222" t="s">
        <v>253</v>
      </c>
      <c r="B21" s="48">
        <v>7611.4</v>
      </c>
      <c r="C21" s="48">
        <v>4772.7</v>
      </c>
      <c r="D21" s="48">
        <v>12247.5</v>
      </c>
      <c r="E21" s="48"/>
      <c r="F21" s="48">
        <v>4076.9</v>
      </c>
      <c r="G21" s="48">
        <v>5549.1</v>
      </c>
      <c r="H21" s="6">
        <v>9643.7999999999993</v>
      </c>
      <c r="I21" s="6"/>
      <c r="J21" s="6" t="s">
        <v>254</v>
      </c>
      <c r="K21" s="6">
        <v>3529</v>
      </c>
      <c r="L21" s="6">
        <v>7189</v>
      </c>
      <c r="M21" s="6"/>
      <c r="N21" s="6" t="s">
        <v>255</v>
      </c>
      <c r="O21" s="6" t="s">
        <v>256</v>
      </c>
      <c r="P21" s="6">
        <v>6962.7</v>
      </c>
      <c r="Q21" s="61"/>
      <c r="R21" s="61">
        <v>17261.400000000001</v>
      </c>
      <c r="S21" s="61">
        <v>18798.2</v>
      </c>
      <c r="T21" s="61">
        <v>36047.800000000003</v>
      </c>
    </row>
    <row r="22" spans="1:21">
      <c r="A22" s="222" t="s">
        <v>257</v>
      </c>
      <c r="B22" s="48">
        <v>9319.7000000000007</v>
      </c>
      <c r="C22" s="48">
        <v>10716.6</v>
      </c>
      <c r="D22" s="48">
        <v>19746.3</v>
      </c>
      <c r="E22" s="48"/>
      <c r="F22" s="48">
        <v>7342.4</v>
      </c>
      <c r="G22" s="48">
        <v>9404.2000000000007</v>
      </c>
      <c r="H22" s="6">
        <v>16715.400000000001</v>
      </c>
      <c r="I22" s="6"/>
      <c r="J22" s="6">
        <v>4981.3</v>
      </c>
      <c r="K22" s="6">
        <v>6331</v>
      </c>
      <c r="L22" s="6">
        <v>11256</v>
      </c>
      <c r="M22" s="6"/>
      <c r="N22" s="6">
        <v>3598.4</v>
      </c>
      <c r="O22" s="6">
        <v>5182.5</v>
      </c>
      <c r="P22" s="6">
        <v>9106.5</v>
      </c>
      <c r="Q22" s="61"/>
      <c r="R22" s="61">
        <v>25220.6</v>
      </c>
      <c r="S22" s="61">
        <v>31576.1</v>
      </c>
      <c r="T22" s="61">
        <v>56830.5</v>
      </c>
    </row>
    <row r="23" spans="1:21">
      <c r="A23" s="222" t="s">
        <v>258</v>
      </c>
      <c r="B23" s="48">
        <v>5594.2</v>
      </c>
      <c r="C23" s="48">
        <v>7884.9</v>
      </c>
      <c r="D23" s="48">
        <v>13442.5</v>
      </c>
      <c r="E23" s="48"/>
      <c r="F23" s="48">
        <v>7916.5</v>
      </c>
      <c r="G23" s="48">
        <v>9987.6</v>
      </c>
      <c r="H23" s="6">
        <v>17798.7</v>
      </c>
      <c r="I23" s="6"/>
      <c r="J23" s="6">
        <v>5841.3</v>
      </c>
      <c r="K23" s="6">
        <v>5642.3</v>
      </c>
      <c r="L23" s="6">
        <v>11363.3</v>
      </c>
      <c r="M23" s="6"/>
      <c r="N23" s="6">
        <v>3586</v>
      </c>
      <c r="O23" s="6">
        <v>5809.4</v>
      </c>
      <c r="P23" s="6">
        <v>9381.2000000000007</v>
      </c>
      <c r="Q23" s="61"/>
      <c r="R23" s="61">
        <v>22708.9</v>
      </c>
      <c r="S23" s="61">
        <v>29626.400000000001</v>
      </c>
      <c r="T23" s="61">
        <v>52360.7</v>
      </c>
    </row>
    <row r="24" spans="1:21">
      <c r="A24" s="222" t="s">
        <v>259</v>
      </c>
      <c r="B24" s="48" t="s">
        <v>260</v>
      </c>
      <c r="C24" s="48" t="s">
        <v>261</v>
      </c>
      <c r="D24" s="48" t="s">
        <v>262</v>
      </c>
      <c r="E24" s="48"/>
      <c r="F24" s="48" t="s">
        <v>263</v>
      </c>
      <c r="G24" s="48">
        <v>2580.1</v>
      </c>
      <c r="H24" s="6">
        <v>3148.8</v>
      </c>
      <c r="I24" s="6"/>
      <c r="J24" s="48" t="s">
        <v>264</v>
      </c>
      <c r="K24" s="6" t="s">
        <v>265</v>
      </c>
      <c r="L24" s="6" t="s">
        <v>266</v>
      </c>
      <c r="M24" s="6"/>
      <c r="N24" s="6" t="s">
        <v>267</v>
      </c>
      <c r="O24" s="48" t="s">
        <v>268</v>
      </c>
      <c r="P24" s="6" t="s">
        <v>269</v>
      </c>
      <c r="Q24" s="61"/>
      <c r="R24" s="61">
        <v>3657.4</v>
      </c>
      <c r="S24" s="61">
        <v>4778.2</v>
      </c>
      <c r="T24" s="61">
        <v>8572.5</v>
      </c>
    </row>
    <row r="25" spans="1:21" ht="15.75" thickBot="1">
      <c r="A25" s="250" t="s">
        <v>182</v>
      </c>
      <c r="B25" s="191">
        <v>23265.9</v>
      </c>
      <c r="C25" s="191">
        <v>24235.9</v>
      </c>
      <c r="D25" s="191">
        <v>47675.1</v>
      </c>
      <c r="E25" s="191"/>
      <c r="F25" s="191">
        <v>19583.400000000001</v>
      </c>
      <c r="G25" s="191">
        <v>27332.5</v>
      </c>
      <c r="H25" s="191">
        <v>47315.7</v>
      </c>
      <c r="I25" s="191"/>
      <c r="J25" s="191">
        <v>15392.9</v>
      </c>
      <c r="K25" s="191">
        <v>17191.3</v>
      </c>
      <c r="L25" s="191">
        <v>32701</v>
      </c>
      <c r="M25" s="191"/>
      <c r="N25" s="191">
        <v>10079.5</v>
      </c>
      <c r="O25" s="191">
        <v>16139.8</v>
      </c>
      <c r="P25" s="191">
        <v>26008.400000000001</v>
      </c>
      <c r="Q25" s="191"/>
      <c r="R25" s="191">
        <v>68683.199999999997</v>
      </c>
      <c r="S25" s="191">
        <v>84954.1</v>
      </c>
      <c r="T25" s="191">
        <v>153641.29999999999</v>
      </c>
    </row>
    <row r="26" spans="1:21">
      <c r="A26" s="30"/>
      <c r="B26" s="605" t="s">
        <v>4</v>
      </c>
      <c r="C26" s="605"/>
      <c r="D26" s="605"/>
      <c r="E26" s="605"/>
      <c r="F26" s="605"/>
      <c r="G26" s="605"/>
      <c r="H26" s="605"/>
      <c r="I26" s="605"/>
      <c r="J26" s="605"/>
      <c r="K26" s="605"/>
      <c r="L26" s="605"/>
      <c r="M26" s="605"/>
      <c r="N26" s="605"/>
      <c r="O26" s="605"/>
      <c r="P26" s="605"/>
      <c r="Q26" s="605"/>
      <c r="R26" s="605"/>
      <c r="S26" s="605"/>
      <c r="T26" s="605"/>
    </row>
    <row r="27" spans="1:21">
      <c r="A27" s="169" t="s">
        <v>216</v>
      </c>
      <c r="B27" s="148"/>
      <c r="C27" s="148"/>
      <c r="D27" s="148"/>
      <c r="E27" s="148"/>
      <c r="F27" s="148"/>
      <c r="G27" s="40"/>
      <c r="H27" s="40"/>
      <c r="I27" s="40"/>
      <c r="J27" s="40"/>
      <c r="K27" s="40"/>
      <c r="L27" s="40"/>
      <c r="M27" s="40"/>
      <c r="N27" s="40"/>
      <c r="O27" s="40"/>
      <c r="P27" s="40"/>
      <c r="Q27" s="40"/>
      <c r="R27" s="40"/>
      <c r="S27" s="40"/>
      <c r="T27" s="40"/>
    </row>
    <row r="28" spans="1:21">
      <c r="A28" s="222" t="s">
        <v>93</v>
      </c>
      <c r="B28" s="3">
        <v>72.2</v>
      </c>
      <c r="C28" s="3">
        <v>84</v>
      </c>
      <c r="D28" s="3">
        <v>78.5</v>
      </c>
      <c r="E28" s="3"/>
      <c r="F28" s="3">
        <v>67.2</v>
      </c>
      <c r="G28" s="3">
        <v>79.7</v>
      </c>
      <c r="H28" s="3">
        <v>74.599999999999994</v>
      </c>
      <c r="I28" s="3"/>
      <c r="J28" s="3">
        <v>57.9</v>
      </c>
      <c r="K28" s="3">
        <v>61.6</v>
      </c>
      <c r="L28" s="3">
        <v>60.2</v>
      </c>
      <c r="M28" s="3"/>
      <c r="N28" s="3">
        <v>19.600000000000001</v>
      </c>
      <c r="O28" s="3">
        <v>27.6</v>
      </c>
      <c r="P28" s="3">
        <v>23.6</v>
      </c>
      <c r="Q28" s="3"/>
      <c r="R28" s="3">
        <v>49.3</v>
      </c>
      <c r="S28" s="3">
        <v>56.9</v>
      </c>
      <c r="T28" s="3">
        <v>53.3</v>
      </c>
    </row>
    <row r="29" spans="1:21">
      <c r="A29" s="222" t="s">
        <v>94</v>
      </c>
      <c r="B29" s="3">
        <v>27.8</v>
      </c>
      <c r="C29" s="3">
        <v>15.8</v>
      </c>
      <c r="D29" s="3">
        <v>22</v>
      </c>
      <c r="E29" s="3"/>
      <c r="F29" s="3">
        <v>32.200000000000003</v>
      </c>
      <c r="G29" s="3">
        <v>20.8</v>
      </c>
      <c r="H29" s="3">
        <v>25.6</v>
      </c>
      <c r="I29" s="3"/>
      <c r="J29" s="3">
        <v>40.9</v>
      </c>
      <c r="K29" s="3">
        <v>37.6</v>
      </c>
      <c r="L29" s="3">
        <v>39.4</v>
      </c>
      <c r="M29" s="3"/>
      <c r="N29" s="3">
        <v>80.900000000000006</v>
      </c>
      <c r="O29" s="3">
        <v>72.900000000000006</v>
      </c>
      <c r="P29" s="3">
        <v>76.099999999999994</v>
      </c>
      <c r="Q29" s="3"/>
      <c r="R29" s="3">
        <v>50.4</v>
      </c>
      <c r="S29" s="3">
        <v>43.1</v>
      </c>
      <c r="T29" s="3">
        <v>46.7</v>
      </c>
    </row>
    <row r="30" spans="1:21">
      <c r="A30" s="182" t="s">
        <v>217</v>
      </c>
      <c r="B30" s="27">
        <v>100</v>
      </c>
      <c r="C30" s="27">
        <v>100</v>
      </c>
      <c r="D30" s="27">
        <v>100</v>
      </c>
      <c r="E30" s="27"/>
      <c r="F30" s="17">
        <v>100</v>
      </c>
      <c r="G30" s="27">
        <v>100</v>
      </c>
      <c r="H30" s="27">
        <v>100</v>
      </c>
      <c r="I30" s="27"/>
      <c r="J30" s="27">
        <v>100</v>
      </c>
      <c r="K30" s="17">
        <v>100</v>
      </c>
      <c r="L30" s="27">
        <v>100</v>
      </c>
      <c r="M30" s="27"/>
      <c r="N30" s="27">
        <v>100</v>
      </c>
      <c r="O30" s="27">
        <v>100</v>
      </c>
      <c r="P30" s="17">
        <v>100</v>
      </c>
      <c r="Q30" s="17"/>
      <c r="R30" s="27">
        <v>100</v>
      </c>
      <c r="S30" s="27">
        <v>100</v>
      </c>
      <c r="T30" s="27">
        <v>100</v>
      </c>
    </row>
    <row r="31" spans="1:21">
      <c r="A31" s="169" t="s">
        <v>218</v>
      </c>
      <c r="B31" s="3"/>
      <c r="C31" s="3"/>
      <c r="D31" s="3"/>
      <c r="E31" s="3"/>
      <c r="F31" s="3"/>
      <c r="G31" s="3"/>
      <c r="H31" s="3"/>
      <c r="I31" s="3"/>
      <c r="J31" s="3"/>
      <c r="K31" s="3"/>
      <c r="L31" s="3"/>
      <c r="M31" s="3"/>
      <c r="N31" s="3"/>
      <c r="O31" s="3"/>
      <c r="P31" s="3"/>
      <c r="Q31" s="3"/>
      <c r="R31" s="3"/>
      <c r="S31" s="3"/>
      <c r="T31" s="3"/>
    </row>
    <row r="32" spans="1:21">
      <c r="A32" s="222" t="s">
        <v>95</v>
      </c>
      <c r="B32" s="3" t="s">
        <v>62</v>
      </c>
      <c r="C32" s="3" t="s">
        <v>213</v>
      </c>
      <c r="D32" s="3">
        <v>5.0999999999999996</v>
      </c>
      <c r="E32" s="3"/>
      <c r="F32" s="3">
        <v>15.2</v>
      </c>
      <c r="G32" s="3" t="s">
        <v>270</v>
      </c>
      <c r="H32" s="3">
        <v>9.3000000000000007</v>
      </c>
      <c r="I32" s="3"/>
      <c r="J32" s="3" t="s">
        <v>271</v>
      </c>
      <c r="K32" s="3" t="s">
        <v>272</v>
      </c>
      <c r="L32" s="3">
        <v>9.6</v>
      </c>
      <c r="M32" s="3"/>
      <c r="N32" s="3" t="s">
        <v>74</v>
      </c>
      <c r="O32" s="3" t="s">
        <v>273</v>
      </c>
      <c r="P32" s="3" t="s">
        <v>273</v>
      </c>
      <c r="Q32" s="3"/>
      <c r="R32" s="3">
        <v>10.1</v>
      </c>
      <c r="S32" s="3">
        <v>5.4</v>
      </c>
      <c r="T32" s="3">
        <v>7.5</v>
      </c>
    </row>
    <row r="33" spans="1:20">
      <c r="A33" s="222" t="s">
        <v>96</v>
      </c>
      <c r="B33" s="3">
        <v>43.2</v>
      </c>
      <c r="C33" s="3">
        <v>36.4</v>
      </c>
      <c r="D33" s="3">
        <v>39.4</v>
      </c>
      <c r="E33" s="3"/>
      <c r="F33" s="3">
        <v>38.200000000000003</v>
      </c>
      <c r="G33" s="3">
        <v>29</v>
      </c>
      <c r="H33" s="3">
        <v>32.6</v>
      </c>
      <c r="I33" s="3"/>
      <c r="J33" s="3">
        <v>27.7</v>
      </c>
      <c r="K33" s="3">
        <v>28.9</v>
      </c>
      <c r="L33" s="3">
        <v>28.5</v>
      </c>
      <c r="M33" s="3"/>
      <c r="N33" s="3">
        <v>30.4</v>
      </c>
      <c r="O33" s="3">
        <v>17.3</v>
      </c>
      <c r="P33" s="3">
        <v>21.8</v>
      </c>
      <c r="Q33" s="3"/>
      <c r="R33" s="3">
        <v>36.4</v>
      </c>
      <c r="S33" s="3">
        <v>28.7</v>
      </c>
      <c r="T33" s="3">
        <v>32.1</v>
      </c>
    </row>
    <row r="34" spans="1:20">
      <c r="A34" s="222" t="s">
        <v>97</v>
      </c>
      <c r="B34" s="3">
        <v>42.4</v>
      </c>
      <c r="C34" s="3">
        <v>45.7</v>
      </c>
      <c r="D34" s="3">
        <v>44</v>
      </c>
      <c r="E34" s="3"/>
      <c r="F34" s="3">
        <v>20.2</v>
      </c>
      <c r="G34" s="3">
        <v>38</v>
      </c>
      <c r="H34" s="3">
        <v>30.4</v>
      </c>
      <c r="I34" s="3"/>
      <c r="J34" s="3">
        <v>17.7</v>
      </c>
      <c r="K34" s="3">
        <v>25.1</v>
      </c>
      <c r="L34" s="3">
        <v>22.6</v>
      </c>
      <c r="M34" s="3"/>
      <c r="N34" s="3" t="s">
        <v>274</v>
      </c>
      <c r="O34" s="3" t="s">
        <v>275</v>
      </c>
      <c r="P34" s="3">
        <v>22</v>
      </c>
      <c r="Q34" s="3"/>
      <c r="R34" s="3">
        <v>25.9</v>
      </c>
      <c r="S34" s="3">
        <v>35.700000000000003</v>
      </c>
      <c r="T34" s="3">
        <v>31.2</v>
      </c>
    </row>
    <row r="35" spans="1:20">
      <c r="A35" s="222" t="s">
        <v>98</v>
      </c>
      <c r="B35" s="3" t="s">
        <v>276</v>
      </c>
      <c r="C35" s="3" t="s">
        <v>277</v>
      </c>
      <c r="D35" s="3" t="s">
        <v>72</v>
      </c>
      <c r="E35" s="3"/>
      <c r="F35" s="3" t="s">
        <v>71</v>
      </c>
      <c r="G35" s="3" t="s">
        <v>200</v>
      </c>
      <c r="H35" s="36" t="s">
        <v>61</v>
      </c>
      <c r="I35" s="36"/>
      <c r="J35" s="36" t="s">
        <v>276</v>
      </c>
      <c r="K35" s="36" t="s">
        <v>66</v>
      </c>
      <c r="L35" s="36" t="s">
        <v>278</v>
      </c>
      <c r="M35" s="36"/>
      <c r="N35" s="36" t="s">
        <v>58</v>
      </c>
      <c r="O35" s="36" t="s">
        <v>279</v>
      </c>
      <c r="P35" s="36" t="s">
        <v>69</v>
      </c>
      <c r="Q35" s="35"/>
      <c r="R35" s="35">
        <v>4.9000000000000004</v>
      </c>
      <c r="S35" s="35">
        <v>3.6</v>
      </c>
      <c r="T35" s="35">
        <v>4.2</v>
      </c>
    </row>
    <row r="36" spans="1:20">
      <c r="A36" s="222" t="s">
        <v>99</v>
      </c>
      <c r="B36" s="3">
        <v>16.399999999999999</v>
      </c>
      <c r="C36" s="3">
        <v>13.9</v>
      </c>
      <c r="D36" s="3">
        <v>14.1</v>
      </c>
      <c r="E36" s="3"/>
      <c r="F36" s="3">
        <v>22.7</v>
      </c>
      <c r="G36" s="3">
        <v>17.2</v>
      </c>
      <c r="H36" s="34">
        <v>19.2</v>
      </c>
      <c r="I36" s="34"/>
      <c r="J36" s="34">
        <v>25.5</v>
      </c>
      <c r="K36" s="34">
        <v>13.2</v>
      </c>
      <c r="L36" s="34">
        <v>18.2</v>
      </c>
      <c r="M36" s="34"/>
      <c r="N36" s="34">
        <v>15.7</v>
      </c>
      <c r="O36" s="34">
        <v>20.2</v>
      </c>
      <c r="P36" s="34">
        <v>19.3</v>
      </c>
      <c r="Q36" s="2"/>
      <c r="R36" s="2">
        <v>19.399999999999999</v>
      </c>
      <c r="S36" s="2">
        <v>16.600000000000001</v>
      </c>
      <c r="T36" s="2">
        <v>17.8</v>
      </c>
    </row>
    <row r="37" spans="1:20">
      <c r="A37" s="222" t="s">
        <v>100</v>
      </c>
      <c r="B37" s="3">
        <v>54</v>
      </c>
      <c r="C37" s="3">
        <v>51.8</v>
      </c>
      <c r="D37" s="3">
        <v>54.1</v>
      </c>
      <c r="E37" s="3"/>
      <c r="F37" s="3">
        <v>56.9</v>
      </c>
      <c r="G37" s="3">
        <v>57.7</v>
      </c>
      <c r="H37" s="34">
        <v>56.8</v>
      </c>
      <c r="I37" s="34"/>
      <c r="J37" s="34">
        <v>54.8</v>
      </c>
      <c r="K37" s="34">
        <v>45.2</v>
      </c>
      <c r="L37" s="34">
        <v>49.8</v>
      </c>
      <c r="M37" s="34"/>
      <c r="N37" s="34">
        <v>62.3</v>
      </c>
      <c r="O37" s="34">
        <v>68.400000000000006</v>
      </c>
      <c r="P37" s="34">
        <v>65.599999999999994</v>
      </c>
      <c r="Q37" s="2"/>
      <c r="R37" s="2">
        <v>56.2</v>
      </c>
      <c r="S37" s="2">
        <v>55.6</v>
      </c>
      <c r="T37" s="2">
        <v>55.8</v>
      </c>
    </row>
    <row r="38" spans="1:20">
      <c r="A38" s="222" t="s">
        <v>101</v>
      </c>
      <c r="B38" s="3">
        <v>45</v>
      </c>
      <c r="C38" s="3">
        <v>42.6</v>
      </c>
      <c r="D38" s="3">
        <v>44.2</v>
      </c>
      <c r="E38" s="3"/>
      <c r="F38" s="3">
        <v>46.9</v>
      </c>
      <c r="G38" s="3">
        <v>39.299999999999997</v>
      </c>
      <c r="H38" s="34">
        <v>43.4</v>
      </c>
      <c r="I38" s="34"/>
      <c r="J38" s="34">
        <v>40.799999999999997</v>
      </c>
      <c r="K38" s="34">
        <v>41.2</v>
      </c>
      <c r="L38" s="34">
        <v>40.200000000000003</v>
      </c>
      <c r="M38" s="34"/>
      <c r="N38" s="34">
        <v>34.1</v>
      </c>
      <c r="O38" s="34">
        <v>43.1</v>
      </c>
      <c r="P38" s="34">
        <v>41</v>
      </c>
      <c r="Q38" s="2"/>
      <c r="R38" s="2">
        <v>44</v>
      </c>
      <c r="S38" s="2">
        <v>41.8</v>
      </c>
      <c r="T38" s="2">
        <v>42.5</v>
      </c>
    </row>
    <row r="39" spans="1:20">
      <c r="A39" s="222" t="s">
        <v>102</v>
      </c>
      <c r="B39" s="3">
        <v>27.4</v>
      </c>
      <c r="C39" s="3">
        <v>28.7</v>
      </c>
      <c r="D39" s="3">
        <v>28.6</v>
      </c>
      <c r="E39" s="3"/>
      <c r="F39" s="3">
        <v>20.3</v>
      </c>
      <c r="G39" s="3">
        <v>29.3</v>
      </c>
      <c r="H39" s="34">
        <v>24.8</v>
      </c>
      <c r="I39" s="34"/>
      <c r="J39" s="34" t="s">
        <v>280</v>
      </c>
      <c r="K39" s="34">
        <v>22</v>
      </c>
      <c r="L39" s="34">
        <v>24.9</v>
      </c>
      <c r="M39" s="34"/>
      <c r="N39" s="34">
        <v>27.3</v>
      </c>
      <c r="O39" s="34">
        <v>36.1</v>
      </c>
      <c r="P39" s="34">
        <v>33.700000000000003</v>
      </c>
      <c r="Q39" s="2"/>
      <c r="R39" s="2">
        <v>25.4</v>
      </c>
      <c r="S39" s="2">
        <v>29.4</v>
      </c>
      <c r="T39" s="2">
        <v>27.4</v>
      </c>
    </row>
    <row r="40" spans="1:20">
      <c r="A40" s="222" t="s">
        <v>103</v>
      </c>
      <c r="B40" s="3" t="s">
        <v>62</v>
      </c>
      <c r="C40" s="3" t="s">
        <v>281</v>
      </c>
      <c r="D40" s="3">
        <v>6.5</v>
      </c>
      <c r="E40" s="3"/>
      <c r="F40" s="3" t="s">
        <v>180</v>
      </c>
      <c r="G40" s="3" t="s">
        <v>198</v>
      </c>
      <c r="H40" s="34" t="s">
        <v>282</v>
      </c>
      <c r="I40" s="34"/>
      <c r="J40" s="34" t="s">
        <v>199</v>
      </c>
      <c r="K40" s="34" t="s">
        <v>72</v>
      </c>
      <c r="L40" s="34" t="s">
        <v>76</v>
      </c>
      <c r="M40" s="34"/>
      <c r="N40" s="34" t="s">
        <v>283</v>
      </c>
      <c r="O40" s="3" t="s">
        <v>284</v>
      </c>
      <c r="P40" s="34" t="s">
        <v>68</v>
      </c>
      <c r="Q40" s="2"/>
      <c r="R40" s="2">
        <v>4.3</v>
      </c>
      <c r="S40" s="2">
        <v>4</v>
      </c>
      <c r="T40" s="2">
        <v>3.9</v>
      </c>
    </row>
    <row r="41" spans="1:20">
      <c r="A41" s="182" t="s">
        <v>182</v>
      </c>
      <c r="B41" s="86">
        <v>100</v>
      </c>
      <c r="C41" s="86">
        <v>100</v>
      </c>
      <c r="D41" s="86">
        <v>100</v>
      </c>
      <c r="E41" s="86"/>
      <c r="F41" s="86">
        <v>100</v>
      </c>
      <c r="G41" s="86">
        <v>100</v>
      </c>
      <c r="H41" s="86">
        <v>100</v>
      </c>
      <c r="I41" s="86"/>
      <c r="J41" s="86">
        <v>100</v>
      </c>
      <c r="K41" s="86">
        <v>100</v>
      </c>
      <c r="L41" s="86">
        <v>100</v>
      </c>
      <c r="M41" s="86"/>
      <c r="N41" s="86">
        <v>100</v>
      </c>
      <c r="O41" s="86">
        <v>100</v>
      </c>
      <c r="P41" s="86">
        <v>100</v>
      </c>
      <c r="Q41" s="27"/>
      <c r="R41" s="27">
        <v>100</v>
      </c>
      <c r="S41" s="27">
        <v>100</v>
      </c>
      <c r="T41" s="27">
        <v>100</v>
      </c>
    </row>
    <row r="42" spans="1:20">
      <c r="A42" s="169" t="s">
        <v>252</v>
      </c>
      <c r="B42" s="3"/>
      <c r="C42" s="3"/>
      <c r="D42" s="3"/>
      <c r="E42" s="3"/>
      <c r="F42" s="3"/>
      <c r="G42" s="7"/>
      <c r="H42" s="7"/>
      <c r="I42" s="7"/>
      <c r="J42" s="7"/>
      <c r="K42" s="7"/>
      <c r="L42" s="7"/>
      <c r="M42" s="7"/>
      <c r="N42" s="7"/>
      <c r="O42" s="7"/>
      <c r="P42" s="7"/>
      <c r="Q42" s="55"/>
      <c r="R42" s="55"/>
      <c r="S42" s="55"/>
      <c r="T42" s="55"/>
    </row>
    <row r="43" spans="1:20">
      <c r="A43" s="222" t="s">
        <v>253</v>
      </c>
      <c r="B43" s="3">
        <v>32.700000000000003</v>
      </c>
      <c r="C43" s="3">
        <v>19.7</v>
      </c>
      <c r="D43" s="3">
        <v>25.7</v>
      </c>
      <c r="E43" s="3"/>
      <c r="F43" s="3">
        <v>20.8</v>
      </c>
      <c r="G43" s="3">
        <v>20.3</v>
      </c>
      <c r="H43" s="7">
        <v>20.399999999999999</v>
      </c>
      <c r="I43" s="7"/>
      <c r="J43" s="7" t="s">
        <v>285</v>
      </c>
      <c r="K43" s="7">
        <v>20.5</v>
      </c>
      <c r="L43" s="7">
        <v>22</v>
      </c>
      <c r="M43" s="7"/>
      <c r="N43" s="7">
        <v>23.6</v>
      </c>
      <c r="O43" s="7">
        <v>29.5</v>
      </c>
      <c r="P43" s="7">
        <v>26.8</v>
      </c>
      <c r="Q43" s="55"/>
      <c r="R43" s="55">
        <v>25.1</v>
      </c>
      <c r="S43" s="55">
        <v>22.1</v>
      </c>
      <c r="T43" s="55">
        <v>23.5</v>
      </c>
    </row>
    <row r="44" spans="1:20">
      <c r="A44" s="222" t="s">
        <v>257</v>
      </c>
      <c r="B44" s="3">
        <v>40.1</v>
      </c>
      <c r="C44" s="3">
        <v>44.2</v>
      </c>
      <c r="D44" s="3">
        <v>41.4</v>
      </c>
      <c r="E44" s="3"/>
      <c r="F44" s="3">
        <v>37.5</v>
      </c>
      <c r="G44" s="3">
        <v>34.4</v>
      </c>
      <c r="H44" s="7">
        <v>35.299999999999997</v>
      </c>
      <c r="I44" s="7"/>
      <c r="J44" s="7">
        <v>32.4</v>
      </c>
      <c r="K44" s="7">
        <v>36.799999999999997</v>
      </c>
      <c r="L44" s="7">
        <v>34.4</v>
      </c>
      <c r="M44" s="7"/>
      <c r="N44" s="7">
        <v>35.700000000000003</v>
      </c>
      <c r="O44" s="7">
        <v>32.1</v>
      </c>
      <c r="P44" s="7">
        <v>35</v>
      </c>
      <c r="Q44" s="55"/>
      <c r="R44" s="55">
        <v>36.700000000000003</v>
      </c>
      <c r="S44" s="55">
        <v>37.200000000000003</v>
      </c>
      <c r="T44" s="55">
        <v>37</v>
      </c>
    </row>
    <row r="45" spans="1:20">
      <c r="A45" s="222" t="s">
        <v>258</v>
      </c>
      <c r="B45" s="3">
        <v>24</v>
      </c>
      <c r="C45" s="3">
        <v>32.5</v>
      </c>
      <c r="D45" s="3">
        <v>28.2</v>
      </c>
      <c r="E45" s="3"/>
      <c r="F45" s="3">
        <v>40.4</v>
      </c>
      <c r="G45" s="3">
        <v>36.5</v>
      </c>
      <c r="H45" s="7">
        <v>37.6</v>
      </c>
      <c r="I45" s="7"/>
      <c r="J45" s="7">
        <v>37.9</v>
      </c>
      <c r="K45" s="7">
        <v>32.799999999999997</v>
      </c>
      <c r="L45" s="7">
        <v>34.700000000000003</v>
      </c>
      <c r="M45" s="7"/>
      <c r="N45" s="7">
        <v>35.6</v>
      </c>
      <c r="O45" s="7">
        <v>36</v>
      </c>
      <c r="P45" s="7">
        <v>36.1</v>
      </c>
      <c r="Q45" s="55"/>
      <c r="R45" s="55">
        <v>33.1</v>
      </c>
      <c r="S45" s="55">
        <v>34.9</v>
      </c>
      <c r="T45" s="55">
        <v>34.1</v>
      </c>
    </row>
    <row r="46" spans="1:20">
      <c r="A46" s="222" t="s">
        <v>259</v>
      </c>
      <c r="B46" s="3" t="s">
        <v>286</v>
      </c>
      <c r="C46" s="3" t="s">
        <v>287</v>
      </c>
      <c r="D46" s="3" t="s">
        <v>288</v>
      </c>
      <c r="E46" s="3"/>
      <c r="F46" s="3" t="s">
        <v>210</v>
      </c>
      <c r="G46" s="3">
        <v>9.4</v>
      </c>
      <c r="H46" s="7">
        <v>6.7</v>
      </c>
      <c r="I46" s="7"/>
      <c r="J46" s="3" t="s">
        <v>289</v>
      </c>
      <c r="K46" s="7" t="s">
        <v>290</v>
      </c>
      <c r="L46" s="7" t="s">
        <v>290</v>
      </c>
      <c r="M46" s="7"/>
      <c r="N46" s="7" t="s">
        <v>291</v>
      </c>
      <c r="O46" s="3" t="s">
        <v>277</v>
      </c>
      <c r="P46" s="7" t="s">
        <v>66</v>
      </c>
      <c r="Q46" s="55"/>
      <c r="R46" s="55">
        <v>5.3</v>
      </c>
      <c r="S46" s="55">
        <v>5.6</v>
      </c>
      <c r="T46" s="55">
        <v>5.6</v>
      </c>
    </row>
    <row r="47" spans="1:20" ht="15.75" thickBot="1">
      <c r="A47" s="250" t="s">
        <v>182</v>
      </c>
      <c r="B47" s="139">
        <v>100</v>
      </c>
      <c r="C47" s="139">
        <v>100</v>
      </c>
      <c r="D47" s="139">
        <v>100</v>
      </c>
      <c r="E47" s="139"/>
      <c r="F47" s="139">
        <v>100</v>
      </c>
      <c r="G47" s="139">
        <v>100</v>
      </c>
      <c r="H47" s="139">
        <v>100</v>
      </c>
      <c r="I47" s="139"/>
      <c r="J47" s="139">
        <v>100</v>
      </c>
      <c r="K47" s="139">
        <v>100</v>
      </c>
      <c r="L47" s="139">
        <v>100</v>
      </c>
      <c r="M47" s="139"/>
      <c r="N47" s="139">
        <v>100</v>
      </c>
      <c r="O47" s="139">
        <v>100</v>
      </c>
      <c r="P47" s="139">
        <v>100</v>
      </c>
      <c r="Q47" s="139"/>
      <c r="R47" s="139">
        <v>100</v>
      </c>
      <c r="S47" s="139">
        <v>100</v>
      </c>
      <c r="T47" s="139">
        <v>100</v>
      </c>
    </row>
    <row r="48" spans="1:20" s="90" customFormat="1">
      <c r="A48" s="25" t="s">
        <v>173</v>
      </c>
      <c r="B48" s="234"/>
      <c r="C48" s="86"/>
      <c r="D48" s="60"/>
      <c r="E48" s="86"/>
      <c r="F48" s="60"/>
      <c r="G48" s="86"/>
      <c r="H48" s="60"/>
      <c r="I48" s="86"/>
      <c r="J48" s="60"/>
      <c r="K48" s="86"/>
      <c r="L48" s="60"/>
      <c r="M48" s="86"/>
    </row>
    <row r="49" spans="1:13" s="90" customFormat="1">
      <c r="A49" s="25" t="s">
        <v>174</v>
      </c>
      <c r="B49" s="234"/>
      <c r="C49" s="86"/>
      <c r="D49" s="60"/>
      <c r="E49" s="86"/>
      <c r="F49" s="60"/>
      <c r="G49" s="86"/>
      <c r="H49" s="60"/>
      <c r="I49" s="86"/>
      <c r="J49" s="60"/>
      <c r="K49" s="86"/>
      <c r="L49" s="60"/>
      <c r="M49" s="86"/>
    </row>
    <row r="50" spans="1:13">
      <c r="A50" s="142" t="s">
        <v>292</v>
      </c>
    </row>
    <row r="51" spans="1:13" s="251" customFormat="1" ht="15" customHeight="1">
      <c r="A51" s="25" t="s">
        <v>293</v>
      </c>
    </row>
    <row r="52" spans="1:13" s="251" customFormat="1" ht="15" customHeight="1">
      <c r="A52" s="14" t="s">
        <v>726</v>
      </c>
    </row>
    <row r="53" spans="1:13" s="251" customFormat="1" ht="15" customHeight="1">
      <c r="A53" s="16"/>
    </row>
    <row r="54" spans="1:13">
      <c r="A54" s="349" t="s">
        <v>628</v>
      </c>
    </row>
  </sheetData>
  <mergeCells count="9">
    <mergeCell ref="B4:T4"/>
    <mergeCell ref="B26:T26"/>
    <mergeCell ref="A1:T1"/>
    <mergeCell ref="A2:A3"/>
    <mergeCell ref="B2:D2"/>
    <mergeCell ref="F2:H2"/>
    <mergeCell ref="J2:L2"/>
    <mergeCell ref="N2:P2"/>
    <mergeCell ref="R2:T2"/>
  </mergeCells>
  <conditionalFormatting sqref="G5:T5 H10:T12 B20:F20 G27:T27 B28:P29 R28:T29 H32:T34 B42:F42 B32:G40 B43:G46 B21:G24 B10:G18 Q28:Q30 B31:T31 B6:T9">
    <cfRule type="expression" dxfId="27" priority="15">
      <formula>#REF!&gt;50</formula>
    </cfRule>
    <cfRule type="expression" dxfId="26" priority="16">
      <formula>#REF!&gt;24.9</formula>
    </cfRule>
  </conditionalFormatting>
  <conditionalFormatting sqref="F30 K30 P30">
    <cfRule type="expression" dxfId="25" priority="13">
      <formula>#REF!&gt;50</formula>
    </cfRule>
    <cfRule type="expression" dxfId="24" priority="14">
      <formula>#REF!&gt;24.9</formula>
    </cfRule>
  </conditionalFormatting>
  <conditionalFormatting sqref="J46">
    <cfRule type="expression" dxfId="23" priority="11">
      <formula>#REF!&gt;50</formula>
    </cfRule>
    <cfRule type="expression" dxfId="22" priority="12">
      <formula>#REF!&gt;24.9</formula>
    </cfRule>
  </conditionalFormatting>
  <conditionalFormatting sqref="O40">
    <cfRule type="expression" dxfId="21" priority="9">
      <formula>#REF!&gt;50</formula>
    </cfRule>
    <cfRule type="expression" dxfId="20" priority="10">
      <formula>#REF!&gt;24.9</formula>
    </cfRule>
  </conditionalFormatting>
  <conditionalFormatting sqref="O46">
    <cfRule type="expression" dxfId="19" priority="7">
      <formula>#REF!&gt;50</formula>
    </cfRule>
    <cfRule type="expression" dxfId="18" priority="8">
      <formula>#REF!&gt;24.9</formula>
    </cfRule>
  </conditionalFormatting>
  <conditionalFormatting sqref="J24">
    <cfRule type="expression" dxfId="17" priority="5">
      <formula>#REF!&gt;50</formula>
    </cfRule>
    <cfRule type="expression" dxfId="16" priority="6">
      <formula>#REF!&gt;24.9</formula>
    </cfRule>
  </conditionalFormatting>
  <conditionalFormatting sqref="O24">
    <cfRule type="expression" dxfId="15" priority="3">
      <formula>#REF!&gt;50</formula>
    </cfRule>
    <cfRule type="expression" dxfId="14" priority="4">
      <formula>#REF!&gt;24.9</formula>
    </cfRule>
  </conditionalFormatting>
  <conditionalFormatting sqref="O18">
    <cfRule type="expression" dxfId="13" priority="1">
      <formula>#REF!&gt;50</formula>
    </cfRule>
    <cfRule type="expression" dxfId="12" priority="2">
      <formula>#REF!&gt;24.9</formula>
    </cfRule>
  </conditionalFormatting>
  <hyperlinks>
    <hyperlink ref="A54" location="Contents!A1" display="Link to Contents" xr:uid="{00000000-0004-0000-1400-000000000000}"/>
  </hyperlinks>
  <pageMargins left="0.7" right="0.7" top="0.75" bottom="0.75" header="0.3" footer="0.3"/>
  <pageSetup paperSize="9" scale="57"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rgb="FF00B050"/>
    <pageSetUpPr fitToPage="1"/>
  </sheetPr>
  <dimension ref="A1:T24"/>
  <sheetViews>
    <sheetView zoomScaleNormal="100" workbookViewId="0">
      <selection sqref="A1:M1"/>
    </sheetView>
  </sheetViews>
  <sheetFormatPr defaultRowHeight="15"/>
  <cols>
    <col min="1" max="1" width="47.42578125" style="64" customWidth="1"/>
    <col min="2" max="2" width="10.7109375" customWidth="1"/>
    <col min="3" max="3" width="8.7109375" customWidth="1"/>
    <col min="4" max="4" width="10.7109375" customWidth="1"/>
    <col min="5" max="5" width="8.7109375" customWidth="1"/>
    <col min="6" max="6" width="10.7109375" customWidth="1"/>
    <col min="7" max="7" width="8.7109375" customWidth="1"/>
    <col min="8" max="8" width="10.7109375" customWidth="1"/>
    <col min="9" max="9" width="8.7109375" customWidth="1"/>
    <col min="10" max="10" width="10.7109375" customWidth="1"/>
    <col min="11" max="11" width="8.7109375" customWidth="1"/>
    <col min="12" max="12" width="10.7109375" customWidth="1"/>
    <col min="13" max="13" width="8.7109375" customWidth="1"/>
  </cols>
  <sheetData>
    <row r="1" spans="1:20" ht="20.25" customHeight="1" thickBot="1">
      <c r="A1" s="631" t="s">
        <v>600</v>
      </c>
      <c r="B1" s="631"/>
      <c r="C1" s="631"/>
      <c r="D1" s="631"/>
      <c r="E1" s="631"/>
      <c r="F1" s="631"/>
      <c r="G1" s="631"/>
      <c r="H1" s="631"/>
      <c r="I1" s="631"/>
      <c r="J1" s="631"/>
      <c r="K1" s="631"/>
      <c r="L1" s="631"/>
      <c r="M1" s="631"/>
    </row>
    <row r="2" spans="1:20" ht="25.5" customHeight="1" thickBot="1">
      <c r="A2" s="250" t="s">
        <v>294</v>
      </c>
      <c r="B2" s="600" t="s">
        <v>104</v>
      </c>
      <c r="C2" s="600"/>
      <c r="D2" s="600" t="s">
        <v>105</v>
      </c>
      <c r="E2" s="600"/>
      <c r="F2" s="600" t="s">
        <v>106</v>
      </c>
      <c r="G2" s="600"/>
      <c r="H2" s="600" t="s">
        <v>51</v>
      </c>
      <c r="I2" s="600"/>
      <c r="J2" s="600" t="s">
        <v>295</v>
      </c>
      <c r="K2" s="600"/>
      <c r="L2" s="600" t="s">
        <v>19</v>
      </c>
      <c r="M2" s="600"/>
    </row>
    <row r="3" spans="1:20" ht="15.75" thickBot="1">
      <c r="A3"/>
      <c r="B3" s="134" t="s">
        <v>3</v>
      </c>
      <c r="C3" s="134" t="s">
        <v>4</v>
      </c>
      <c r="D3" s="134" t="s">
        <v>3</v>
      </c>
      <c r="E3" s="134" t="s">
        <v>4</v>
      </c>
      <c r="F3" s="134" t="s">
        <v>3</v>
      </c>
      <c r="G3" s="134" t="s">
        <v>4</v>
      </c>
      <c r="H3" s="134" t="s">
        <v>3</v>
      </c>
      <c r="I3" s="134" t="s">
        <v>4</v>
      </c>
      <c r="J3" s="134" t="s">
        <v>3</v>
      </c>
      <c r="K3" s="134" t="s">
        <v>4</v>
      </c>
      <c r="L3" s="134" t="s">
        <v>3</v>
      </c>
      <c r="M3" s="134" t="s">
        <v>4</v>
      </c>
      <c r="N3" s="38"/>
      <c r="O3" s="38"/>
      <c r="P3" s="38"/>
      <c r="Q3" s="38"/>
      <c r="R3" s="38"/>
      <c r="S3" s="38"/>
      <c r="T3" s="38"/>
    </row>
    <row r="4" spans="1:20" ht="18.75" customHeight="1">
      <c r="A4" s="222" t="s">
        <v>296</v>
      </c>
      <c r="B4" s="53">
        <v>43857.5</v>
      </c>
      <c r="C4" s="34">
        <v>28.2</v>
      </c>
      <c r="D4" s="53">
        <v>23988.1</v>
      </c>
      <c r="E4" s="34">
        <v>25.1</v>
      </c>
      <c r="F4" s="53">
        <v>26975</v>
      </c>
      <c r="G4" s="34">
        <v>28</v>
      </c>
      <c r="H4" s="53">
        <v>94083.9</v>
      </c>
      <c r="I4" s="34">
        <v>27.1</v>
      </c>
      <c r="J4" s="53">
        <v>17227</v>
      </c>
      <c r="K4" s="34">
        <v>17.8</v>
      </c>
      <c r="L4" s="53">
        <v>111363.9</v>
      </c>
      <c r="M4" s="34">
        <v>25.1</v>
      </c>
    </row>
    <row r="5" spans="1:20">
      <c r="A5" s="222" t="s">
        <v>297</v>
      </c>
      <c r="B5" s="53">
        <v>112034.1</v>
      </c>
      <c r="C5" s="34">
        <v>72.099999999999994</v>
      </c>
      <c r="D5" s="53">
        <v>71476</v>
      </c>
      <c r="E5" s="34">
        <v>74.900000000000006</v>
      </c>
      <c r="F5" s="53">
        <v>69229.399999999994</v>
      </c>
      <c r="G5" s="34">
        <v>71.900000000000006</v>
      </c>
      <c r="H5" s="53">
        <v>252851.8</v>
      </c>
      <c r="I5" s="34">
        <v>72.900000000000006</v>
      </c>
      <c r="J5" s="53">
        <v>79537</v>
      </c>
      <c r="K5" s="34">
        <v>82.3</v>
      </c>
      <c r="L5" s="53">
        <v>332045.3</v>
      </c>
      <c r="M5" s="34">
        <v>74.900000000000006</v>
      </c>
    </row>
    <row r="6" spans="1:20">
      <c r="A6" s="182" t="s">
        <v>298</v>
      </c>
      <c r="B6" s="54">
        <v>155331.79999999999</v>
      </c>
      <c r="C6" s="56">
        <v>100</v>
      </c>
      <c r="D6" s="54">
        <v>95464.4</v>
      </c>
      <c r="E6" s="56">
        <v>100</v>
      </c>
      <c r="F6" s="54">
        <v>96283</v>
      </c>
      <c r="G6" s="56">
        <v>100</v>
      </c>
      <c r="H6" s="54">
        <v>346791</v>
      </c>
      <c r="I6" s="56">
        <v>100</v>
      </c>
      <c r="J6" s="54">
        <v>96676.9</v>
      </c>
      <c r="K6" s="56">
        <v>100</v>
      </c>
      <c r="L6" s="54">
        <v>443418.7</v>
      </c>
      <c r="M6" s="56">
        <v>100</v>
      </c>
    </row>
    <row r="7" spans="1:20">
      <c r="A7" s="222"/>
      <c r="B7" s="57"/>
      <c r="C7" s="57"/>
      <c r="D7" s="57"/>
      <c r="E7" s="57"/>
      <c r="F7" s="57"/>
      <c r="G7" s="57"/>
      <c r="H7" s="57"/>
      <c r="I7" s="57"/>
      <c r="J7" s="57"/>
      <c r="K7" s="57"/>
      <c r="L7" s="57"/>
      <c r="M7" s="57"/>
    </row>
    <row r="8" spans="1:20" ht="22.5">
      <c r="A8" s="182" t="s">
        <v>299</v>
      </c>
      <c r="B8" s="57"/>
      <c r="C8" s="57"/>
      <c r="D8" s="57"/>
      <c r="E8" s="57"/>
      <c r="F8" s="57"/>
      <c r="G8" s="57"/>
      <c r="H8" s="57"/>
      <c r="I8" s="57"/>
      <c r="J8" s="57"/>
      <c r="K8" s="57"/>
      <c r="L8" s="57"/>
      <c r="M8" s="57"/>
    </row>
    <row r="9" spans="1:20">
      <c r="A9" s="222" t="s">
        <v>107</v>
      </c>
      <c r="B9" s="53">
        <v>5351</v>
      </c>
      <c r="C9" s="34">
        <v>3.4</v>
      </c>
      <c r="D9" s="53" t="s">
        <v>300</v>
      </c>
      <c r="E9" s="34" t="s">
        <v>200</v>
      </c>
      <c r="F9" s="53" t="s">
        <v>301</v>
      </c>
      <c r="G9" s="34" t="s">
        <v>176</v>
      </c>
      <c r="H9" s="53">
        <v>11702.7</v>
      </c>
      <c r="I9" s="34">
        <v>3.4</v>
      </c>
      <c r="J9" s="53">
        <v>1564</v>
      </c>
      <c r="K9" s="34">
        <v>1.6</v>
      </c>
      <c r="L9" s="53">
        <v>13467.2</v>
      </c>
      <c r="M9" s="34">
        <v>3</v>
      </c>
    </row>
    <row r="10" spans="1:20">
      <c r="A10" s="222" t="s">
        <v>108</v>
      </c>
      <c r="B10" s="53" t="s">
        <v>302</v>
      </c>
      <c r="C10" s="34" t="s">
        <v>175</v>
      </c>
      <c r="D10" s="53" t="s">
        <v>303</v>
      </c>
      <c r="E10" s="34" t="s">
        <v>304</v>
      </c>
      <c r="F10" s="53" t="s">
        <v>305</v>
      </c>
      <c r="G10" s="34" t="s">
        <v>203</v>
      </c>
      <c r="H10" s="53">
        <v>4590.1000000000004</v>
      </c>
      <c r="I10" s="34">
        <v>1.3</v>
      </c>
      <c r="J10" s="53" t="s">
        <v>306</v>
      </c>
      <c r="K10" s="34" t="s">
        <v>208</v>
      </c>
      <c r="L10" s="53">
        <v>4881.8999999999996</v>
      </c>
      <c r="M10" s="34">
        <v>1.1000000000000001</v>
      </c>
    </row>
    <row r="11" spans="1:20">
      <c r="A11" s="222" t="s">
        <v>109</v>
      </c>
      <c r="B11" s="53">
        <v>5221.8</v>
      </c>
      <c r="C11" s="34">
        <v>3.4</v>
      </c>
      <c r="D11" s="53">
        <v>3312.3</v>
      </c>
      <c r="E11" s="34">
        <v>3.5</v>
      </c>
      <c r="F11" s="53" t="s">
        <v>307</v>
      </c>
      <c r="G11" s="34" t="s">
        <v>177</v>
      </c>
      <c r="H11" s="53">
        <v>12372.5</v>
      </c>
      <c r="I11" s="34">
        <v>3.6</v>
      </c>
      <c r="J11" s="53">
        <v>2900.8</v>
      </c>
      <c r="K11" s="34">
        <v>3</v>
      </c>
      <c r="L11" s="53">
        <v>15142.1</v>
      </c>
      <c r="M11" s="34">
        <v>3.4</v>
      </c>
    </row>
    <row r="12" spans="1:20">
      <c r="A12" s="222" t="s">
        <v>110</v>
      </c>
      <c r="B12" s="53">
        <v>8095</v>
      </c>
      <c r="C12" s="34">
        <v>5.2</v>
      </c>
      <c r="D12" s="53">
        <v>4442.5</v>
      </c>
      <c r="E12" s="34">
        <v>4.7</v>
      </c>
      <c r="F12" s="53" t="s">
        <v>308</v>
      </c>
      <c r="G12" s="34" t="s">
        <v>59</v>
      </c>
      <c r="H12" s="53">
        <v>17078.099999999999</v>
      </c>
      <c r="I12" s="34">
        <v>4.9000000000000004</v>
      </c>
      <c r="J12" s="53">
        <v>2251.1999999999998</v>
      </c>
      <c r="K12" s="34">
        <v>2.2999999999999998</v>
      </c>
      <c r="L12" s="53">
        <v>18957</v>
      </c>
      <c r="M12" s="34">
        <v>4.3</v>
      </c>
    </row>
    <row r="13" spans="1:20">
      <c r="A13" s="222" t="s">
        <v>111</v>
      </c>
      <c r="B13" s="53">
        <v>3206.6</v>
      </c>
      <c r="C13" s="34">
        <v>2.1</v>
      </c>
      <c r="D13" s="53" t="s">
        <v>309</v>
      </c>
      <c r="E13" s="34" t="s">
        <v>70</v>
      </c>
      <c r="F13" s="53" t="s">
        <v>310</v>
      </c>
      <c r="G13" s="34" t="s">
        <v>304</v>
      </c>
      <c r="H13" s="53">
        <v>5689.7</v>
      </c>
      <c r="I13" s="34">
        <v>1.6</v>
      </c>
      <c r="J13" s="53" t="s">
        <v>311</v>
      </c>
      <c r="K13" s="34" t="s">
        <v>58</v>
      </c>
      <c r="L13" s="53">
        <v>7224.5</v>
      </c>
      <c r="M13" s="34">
        <v>1.6</v>
      </c>
    </row>
    <row r="14" spans="1:20">
      <c r="A14" s="222" t="s">
        <v>112</v>
      </c>
      <c r="B14" s="53" t="s">
        <v>312</v>
      </c>
      <c r="C14" s="34" t="s">
        <v>194</v>
      </c>
      <c r="D14" s="53" t="s">
        <v>313</v>
      </c>
      <c r="E14" s="34" t="s">
        <v>67</v>
      </c>
      <c r="F14" s="53" t="s">
        <v>314</v>
      </c>
      <c r="G14" s="34" t="s">
        <v>66</v>
      </c>
      <c r="H14" s="53">
        <v>9963.5</v>
      </c>
      <c r="I14" s="34">
        <v>2.9</v>
      </c>
      <c r="J14" s="53">
        <v>1962.5</v>
      </c>
      <c r="K14" s="34">
        <v>2</v>
      </c>
      <c r="L14" s="53">
        <v>11869.2</v>
      </c>
      <c r="M14" s="34">
        <v>2.7</v>
      </c>
    </row>
    <row r="15" spans="1:20">
      <c r="A15" s="222" t="s">
        <v>315</v>
      </c>
      <c r="B15" s="53">
        <v>8970.7000000000007</v>
      </c>
      <c r="C15" s="34">
        <v>5.8</v>
      </c>
      <c r="D15" s="53">
        <v>4662</v>
      </c>
      <c r="E15" s="34">
        <v>4.9000000000000004</v>
      </c>
      <c r="F15" s="53">
        <v>6108.3</v>
      </c>
      <c r="G15" s="34">
        <v>6.3</v>
      </c>
      <c r="H15" s="53">
        <v>19286.5</v>
      </c>
      <c r="I15" s="34">
        <v>5.6</v>
      </c>
      <c r="J15" s="53">
        <v>1642.6</v>
      </c>
      <c r="K15" s="34">
        <v>1.7</v>
      </c>
      <c r="L15" s="53">
        <v>21372.400000000001</v>
      </c>
      <c r="M15" s="34">
        <v>4.8</v>
      </c>
    </row>
    <row r="16" spans="1:20">
      <c r="A16" s="222" t="s">
        <v>113</v>
      </c>
      <c r="B16" s="53" t="s">
        <v>316</v>
      </c>
      <c r="C16" s="34" t="s">
        <v>204</v>
      </c>
      <c r="D16" s="53" t="s">
        <v>317</v>
      </c>
      <c r="E16" s="34" t="s">
        <v>170</v>
      </c>
      <c r="F16" s="57" t="s">
        <v>318</v>
      </c>
      <c r="G16" s="34" t="s">
        <v>204</v>
      </c>
      <c r="H16" s="53" t="s">
        <v>319</v>
      </c>
      <c r="I16" s="34" t="s">
        <v>205</v>
      </c>
      <c r="J16" s="53" t="s">
        <v>320</v>
      </c>
      <c r="K16" s="34" t="s">
        <v>205</v>
      </c>
      <c r="L16" s="53" t="s">
        <v>321</v>
      </c>
      <c r="M16" s="34" t="s">
        <v>86</v>
      </c>
    </row>
    <row r="17" spans="1:13">
      <c r="A17" s="222" t="s">
        <v>114</v>
      </c>
      <c r="B17" s="53" t="s">
        <v>322</v>
      </c>
      <c r="C17" s="34" t="s">
        <v>70</v>
      </c>
      <c r="D17" s="53" t="s">
        <v>323</v>
      </c>
      <c r="E17" s="34" t="s">
        <v>58</v>
      </c>
      <c r="F17" s="53" t="s">
        <v>324</v>
      </c>
      <c r="G17" s="34" t="s">
        <v>76</v>
      </c>
      <c r="H17" s="53">
        <v>7029</v>
      </c>
      <c r="I17" s="34">
        <v>2</v>
      </c>
      <c r="J17" s="53">
        <v>3289</v>
      </c>
      <c r="K17" s="34">
        <v>3.4</v>
      </c>
      <c r="L17" s="53">
        <v>10019.700000000001</v>
      </c>
      <c r="M17" s="34">
        <v>2.2999999999999998</v>
      </c>
    </row>
    <row r="18" spans="1:13">
      <c r="A18" s="222" t="s">
        <v>325</v>
      </c>
      <c r="B18" s="53" t="s">
        <v>326</v>
      </c>
      <c r="C18" s="252" t="s">
        <v>58</v>
      </c>
      <c r="D18" s="53" t="s">
        <v>327</v>
      </c>
      <c r="E18" s="252" t="s">
        <v>192</v>
      </c>
      <c r="F18" s="53" t="s">
        <v>328</v>
      </c>
      <c r="G18" s="252" t="s">
        <v>202</v>
      </c>
      <c r="H18" s="53">
        <v>5180</v>
      </c>
      <c r="I18" s="252">
        <v>1.5</v>
      </c>
      <c r="J18" s="53" t="s">
        <v>329</v>
      </c>
      <c r="K18" s="252" t="s">
        <v>208</v>
      </c>
      <c r="L18" s="53">
        <v>5905</v>
      </c>
      <c r="M18" s="252">
        <v>1.3</v>
      </c>
    </row>
    <row r="19" spans="1:13">
      <c r="A19" s="253" t="s">
        <v>296</v>
      </c>
      <c r="B19" s="202">
        <v>43857.5</v>
      </c>
      <c r="C19" s="160">
        <v>28.2</v>
      </c>
      <c r="D19" s="202">
        <v>23988.1</v>
      </c>
      <c r="E19" s="160">
        <v>25.1</v>
      </c>
      <c r="F19" s="202">
        <v>26975</v>
      </c>
      <c r="G19" s="160">
        <v>28</v>
      </c>
      <c r="H19" s="202">
        <v>94083.9</v>
      </c>
      <c r="I19" s="160">
        <v>27.1</v>
      </c>
      <c r="J19" s="202">
        <v>17227</v>
      </c>
      <c r="K19" s="160">
        <v>17.8</v>
      </c>
      <c r="L19" s="202">
        <v>111363.9</v>
      </c>
      <c r="M19" s="160">
        <v>25.1</v>
      </c>
    </row>
    <row r="20" spans="1:13">
      <c r="A20" s="222" t="s">
        <v>297</v>
      </c>
      <c r="B20" s="53">
        <v>112034.1</v>
      </c>
      <c r="C20" s="34">
        <v>72.099999999999994</v>
      </c>
      <c r="D20" s="53">
        <v>71476</v>
      </c>
      <c r="E20" s="34">
        <v>74.900000000000006</v>
      </c>
      <c r="F20" s="53">
        <v>69229.399999999994</v>
      </c>
      <c r="G20" s="34">
        <v>71.900000000000006</v>
      </c>
      <c r="H20" s="53">
        <v>252851.8</v>
      </c>
      <c r="I20" s="34">
        <v>72.900000000000006</v>
      </c>
      <c r="J20" s="53">
        <v>79537</v>
      </c>
      <c r="K20" s="34">
        <v>82.3</v>
      </c>
      <c r="L20" s="53">
        <v>332045.3</v>
      </c>
      <c r="M20" s="34">
        <v>74.900000000000006</v>
      </c>
    </row>
    <row r="21" spans="1:13" ht="15.75" thickBot="1">
      <c r="A21" s="250" t="s">
        <v>298</v>
      </c>
      <c r="B21" s="172">
        <v>155331.79999999999</v>
      </c>
      <c r="C21" s="68">
        <v>100</v>
      </c>
      <c r="D21" s="172">
        <v>95464.4</v>
      </c>
      <c r="E21" s="68">
        <v>100</v>
      </c>
      <c r="F21" s="172">
        <v>96283</v>
      </c>
      <c r="G21" s="68">
        <v>100</v>
      </c>
      <c r="H21" s="172">
        <v>346791</v>
      </c>
      <c r="I21" s="68">
        <v>100</v>
      </c>
      <c r="J21" s="172">
        <v>96676.9</v>
      </c>
      <c r="K21" s="68">
        <v>100</v>
      </c>
      <c r="L21" s="172">
        <v>443418.7</v>
      </c>
      <c r="M21" s="68">
        <v>100</v>
      </c>
    </row>
    <row r="22" spans="1:13">
      <c r="A22" s="14" t="s">
        <v>726</v>
      </c>
    </row>
    <row r="23" spans="1:13">
      <c r="A23" s="16"/>
    </row>
    <row r="24" spans="1:13">
      <c r="A24" s="349" t="s">
        <v>628</v>
      </c>
    </row>
  </sheetData>
  <mergeCells count="7">
    <mergeCell ref="A1:M1"/>
    <mergeCell ref="B2:C2"/>
    <mergeCell ref="D2:E2"/>
    <mergeCell ref="F2:G2"/>
    <mergeCell ref="H2:I2"/>
    <mergeCell ref="J2:K2"/>
    <mergeCell ref="L2:M2"/>
  </mergeCells>
  <hyperlinks>
    <hyperlink ref="A24" location="Contents!A1" display="Link to Contents" xr:uid="{00000000-0004-0000-1500-000000000000}"/>
  </hyperlinks>
  <pageMargins left="0.75" right="0.75" top="1" bottom="1" header="0.5" footer="0.5"/>
  <pageSetup paperSize="9" scale="82" fitToHeight="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rgb="FF00B050"/>
  </sheetPr>
  <dimension ref="A1:AF32"/>
  <sheetViews>
    <sheetView zoomScaleNormal="100" workbookViewId="0">
      <selection sqref="A1:AD1"/>
    </sheetView>
  </sheetViews>
  <sheetFormatPr defaultRowHeight="15"/>
  <cols>
    <col min="1" max="1" width="24.28515625" customWidth="1"/>
    <col min="2" max="3" width="10.7109375" customWidth="1"/>
    <col min="4" max="4" width="8.7109375" customWidth="1"/>
    <col min="5" max="5" width="8.85546875" customWidth="1"/>
    <col min="6" max="6" width="2.7109375" customWidth="1"/>
    <col min="7" max="8" width="10.7109375" customWidth="1"/>
    <col min="9" max="9" width="8.7109375" customWidth="1"/>
    <col min="10" max="10" width="8.85546875" customWidth="1"/>
    <col min="11" max="11" width="2.7109375" customWidth="1"/>
    <col min="12" max="13" width="10.7109375" customWidth="1"/>
    <col min="14" max="14" width="8.7109375" customWidth="1"/>
    <col min="15" max="15" width="8.85546875" customWidth="1"/>
    <col min="16" max="16" width="2.7109375" customWidth="1"/>
    <col min="17" max="18" width="10.7109375" customWidth="1"/>
    <col min="19" max="19" width="8.7109375" customWidth="1"/>
    <col min="20" max="20" width="8.85546875" customWidth="1"/>
    <col min="21" max="21" width="2.7109375" customWidth="1"/>
    <col min="22" max="23" width="10.7109375" customWidth="1"/>
    <col min="24" max="24" width="8.7109375" customWidth="1"/>
    <col min="25" max="25" width="8.85546875" customWidth="1"/>
    <col min="26" max="26" width="2.7109375" customWidth="1"/>
    <col min="27" max="28" width="10.7109375" customWidth="1"/>
    <col min="29" max="29" width="8.7109375" customWidth="1"/>
    <col min="30" max="30" width="8.85546875" customWidth="1"/>
  </cols>
  <sheetData>
    <row r="1" spans="1:32" ht="16.5" thickBot="1">
      <c r="A1" s="635" t="s">
        <v>744</v>
      </c>
      <c r="B1" s="635"/>
      <c r="C1" s="635"/>
      <c r="D1" s="635"/>
      <c r="E1" s="635"/>
      <c r="F1" s="635"/>
      <c r="G1" s="635"/>
      <c r="H1" s="635"/>
      <c r="I1" s="635"/>
      <c r="J1" s="635"/>
      <c r="K1" s="635"/>
      <c r="L1" s="635"/>
      <c r="M1" s="635"/>
      <c r="N1" s="635"/>
      <c r="O1" s="635"/>
      <c r="P1" s="635"/>
      <c r="Q1" s="635"/>
      <c r="R1" s="635"/>
      <c r="S1" s="635"/>
      <c r="T1" s="635"/>
      <c r="U1" s="635"/>
      <c r="V1" s="635"/>
      <c r="W1" s="635"/>
      <c r="X1" s="635"/>
      <c r="Y1" s="635"/>
      <c r="Z1" s="635"/>
      <c r="AA1" s="635"/>
      <c r="AB1" s="635"/>
      <c r="AC1" s="635"/>
      <c r="AD1" s="635"/>
    </row>
    <row r="2" spans="1:32" ht="15.75" thickBot="1">
      <c r="A2" s="15"/>
      <c r="B2" s="622">
        <v>2002</v>
      </c>
      <c r="C2" s="622"/>
      <c r="D2" s="622"/>
      <c r="E2" s="622"/>
      <c r="F2" s="241"/>
      <c r="G2" s="622" t="s">
        <v>91</v>
      </c>
      <c r="H2" s="622"/>
      <c r="I2" s="622"/>
      <c r="J2" s="622"/>
      <c r="K2" s="241"/>
      <c r="L2" s="622">
        <v>2008</v>
      </c>
      <c r="M2" s="622"/>
      <c r="N2" s="622"/>
      <c r="O2" s="622"/>
      <c r="P2" s="241"/>
      <c r="Q2" s="622" t="s">
        <v>90</v>
      </c>
      <c r="R2" s="622"/>
      <c r="S2" s="622"/>
      <c r="T2" s="622"/>
      <c r="U2" s="241"/>
      <c r="V2" s="622" t="s">
        <v>187</v>
      </c>
      <c r="W2" s="622"/>
      <c r="X2" s="622"/>
      <c r="Y2" s="622"/>
      <c r="Z2" s="241"/>
      <c r="AA2" s="622" t="s">
        <v>745</v>
      </c>
      <c r="AB2" s="622"/>
      <c r="AC2" s="622"/>
      <c r="AD2" s="622"/>
    </row>
    <row r="3" spans="1:32" ht="27.75" customHeight="1" thickBot="1">
      <c r="A3" s="242" t="s">
        <v>37</v>
      </c>
      <c r="B3" s="243" t="s">
        <v>2</v>
      </c>
      <c r="C3" s="174" t="s">
        <v>746</v>
      </c>
      <c r="D3" s="174" t="s">
        <v>38</v>
      </c>
      <c r="E3" s="174" t="s">
        <v>172</v>
      </c>
      <c r="F3" s="243"/>
      <c r="G3" s="243" t="s">
        <v>2</v>
      </c>
      <c r="H3" s="174" t="s">
        <v>40</v>
      </c>
      <c r="I3" s="174" t="s">
        <v>38</v>
      </c>
      <c r="J3" s="174" t="s">
        <v>172</v>
      </c>
      <c r="K3" s="243"/>
      <c r="L3" s="243" t="s">
        <v>2</v>
      </c>
      <c r="M3" s="174" t="s">
        <v>40</v>
      </c>
      <c r="N3" s="174" t="s">
        <v>38</v>
      </c>
      <c r="O3" s="174" t="s">
        <v>172</v>
      </c>
      <c r="P3" s="243"/>
      <c r="Q3" s="243" t="s">
        <v>2</v>
      </c>
      <c r="R3" s="174" t="s">
        <v>40</v>
      </c>
      <c r="S3" s="174" t="s">
        <v>38</v>
      </c>
      <c r="T3" s="174" t="s">
        <v>172</v>
      </c>
      <c r="U3" s="243"/>
      <c r="V3" s="243" t="s">
        <v>2</v>
      </c>
      <c r="W3" s="174" t="s">
        <v>40</v>
      </c>
      <c r="X3" s="174" t="s">
        <v>38</v>
      </c>
      <c r="Y3" s="174" t="s">
        <v>172</v>
      </c>
      <c r="Z3" s="243"/>
      <c r="AA3" s="243" t="s">
        <v>2</v>
      </c>
      <c r="AB3" s="174" t="s">
        <v>40</v>
      </c>
      <c r="AC3" s="174" t="s">
        <v>38</v>
      </c>
      <c r="AD3" s="174" t="s">
        <v>172</v>
      </c>
    </row>
    <row r="4" spans="1:32">
      <c r="A4" s="257"/>
      <c r="B4" s="634" t="s">
        <v>20</v>
      </c>
      <c r="C4" s="634"/>
      <c r="D4" s="634"/>
      <c r="E4" s="634"/>
      <c r="F4" s="634"/>
      <c r="G4" s="634"/>
      <c r="H4" s="634"/>
      <c r="I4" s="634"/>
      <c r="J4" s="634"/>
      <c r="K4" s="634"/>
      <c r="L4" s="634"/>
      <c r="M4" s="634"/>
      <c r="N4" s="634"/>
      <c r="O4" s="634"/>
      <c r="P4" s="634"/>
      <c r="Q4" s="634"/>
      <c r="R4" s="634"/>
      <c r="S4" s="634"/>
      <c r="T4" s="634"/>
      <c r="U4" s="634"/>
      <c r="V4" s="634"/>
      <c r="W4" s="634"/>
      <c r="X4" s="634"/>
      <c r="Y4" s="634"/>
      <c r="Z4" s="634"/>
      <c r="AA4" s="634"/>
      <c r="AB4" s="634"/>
      <c r="AC4" s="634"/>
      <c r="AD4" s="634"/>
      <c r="AF4" s="387"/>
    </row>
    <row r="5" spans="1:32">
      <c r="A5" s="381" t="s">
        <v>731</v>
      </c>
      <c r="B5" s="48">
        <v>19247</v>
      </c>
      <c r="C5" s="48" t="s">
        <v>50</v>
      </c>
      <c r="D5" s="175" t="s">
        <v>29</v>
      </c>
      <c r="E5" s="175" t="s">
        <v>29</v>
      </c>
      <c r="F5" s="151"/>
      <c r="G5" s="48">
        <v>23766</v>
      </c>
      <c r="H5" s="53">
        <f>8331.6+689409</f>
        <v>697740.6</v>
      </c>
      <c r="I5" s="175" t="s">
        <v>29</v>
      </c>
      <c r="J5" s="175" t="s">
        <v>29</v>
      </c>
      <c r="K5" s="151"/>
      <c r="L5" s="48">
        <v>27412</v>
      </c>
      <c r="M5" s="53">
        <v>694776.9</v>
      </c>
      <c r="N5" s="175" t="s">
        <v>29</v>
      </c>
      <c r="O5" s="175" t="s">
        <v>29</v>
      </c>
      <c r="P5" s="151"/>
      <c r="Q5" s="48">
        <v>25595</v>
      </c>
      <c r="R5" s="53">
        <v>706378.7</v>
      </c>
      <c r="S5" s="175" t="s">
        <v>29</v>
      </c>
      <c r="T5" s="175" t="s">
        <v>29</v>
      </c>
      <c r="U5" s="151"/>
      <c r="V5" s="48">
        <v>34624</v>
      </c>
      <c r="W5" s="61">
        <v>684174.6</v>
      </c>
      <c r="X5" s="269" t="s">
        <v>29</v>
      </c>
      <c r="Y5" s="269" t="s">
        <v>29</v>
      </c>
      <c r="Z5" s="269"/>
      <c r="AA5" s="48">
        <v>37857</v>
      </c>
      <c r="AB5" s="61">
        <v>799163</v>
      </c>
      <c r="AC5" s="269" t="s">
        <v>29</v>
      </c>
      <c r="AD5" s="269" t="s">
        <v>29</v>
      </c>
      <c r="AF5" s="387"/>
    </row>
    <row r="6" spans="1:32">
      <c r="A6" s="381" t="s">
        <v>747</v>
      </c>
      <c r="B6" s="48">
        <v>20994</v>
      </c>
      <c r="C6" s="48" t="s">
        <v>50</v>
      </c>
      <c r="D6" s="175" t="s">
        <v>29</v>
      </c>
      <c r="E6" s="175" t="s">
        <v>29</v>
      </c>
      <c r="F6" s="151"/>
      <c r="G6" s="48">
        <v>19261</v>
      </c>
      <c r="H6" s="53">
        <v>591160.4</v>
      </c>
      <c r="I6" s="175" t="s">
        <v>29</v>
      </c>
      <c r="J6" s="175" t="s">
        <v>29</v>
      </c>
      <c r="K6" s="151"/>
      <c r="L6" s="48">
        <v>19665</v>
      </c>
      <c r="M6" s="53">
        <v>759040.3</v>
      </c>
      <c r="N6" s="175" t="s">
        <v>29</v>
      </c>
      <c r="O6" s="175" t="s">
        <v>29</v>
      </c>
      <c r="P6" s="151"/>
      <c r="Q6" s="48">
        <v>34680</v>
      </c>
      <c r="R6" s="53">
        <v>889209</v>
      </c>
      <c r="S6" s="175" t="s">
        <v>29</v>
      </c>
      <c r="T6" s="175" t="s">
        <v>29</v>
      </c>
      <c r="U6" s="151"/>
      <c r="V6" s="48">
        <v>26492</v>
      </c>
      <c r="W6" s="61">
        <v>1129300.2</v>
      </c>
      <c r="X6" s="269" t="s">
        <v>29</v>
      </c>
      <c r="Y6" s="269" t="s">
        <v>29</v>
      </c>
      <c r="Z6" s="269"/>
      <c r="AA6" s="48">
        <v>33774</v>
      </c>
      <c r="AB6" s="61">
        <v>667839</v>
      </c>
      <c r="AC6" s="269" t="s">
        <v>29</v>
      </c>
      <c r="AD6" s="269" t="s">
        <v>29</v>
      </c>
      <c r="AF6" s="387"/>
    </row>
    <row r="7" spans="1:32">
      <c r="A7" s="381" t="s">
        <v>41</v>
      </c>
      <c r="B7" s="48">
        <v>9149</v>
      </c>
      <c r="C7" s="48" t="s">
        <v>50</v>
      </c>
      <c r="D7" s="175" t="s">
        <v>29</v>
      </c>
      <c r="E7" s="175" t="s">
        <v>29</v>
      </c>
      <c r="F7" s="151"/>
      <c r="G7" s="48">
        <v>9283</v>
      </c>
      <c r="H7" s="53">
        <v>859520.5</v>
      </c>
      <c r="I7" s="175" t="s">
        <v>29</v>
      </c>
      <c r="J7" s="175" t="s">
        <v>29</v>
      </c>
      <c r="K7" s="151"/>
      <c r="L7" s="48">
        <v>8951</v>
      </c>
      <c r="M7" s="53">
        <v>923187.1</v>
      </c>
      <c r="N7" s="175" t="s">
        <v>29</v>
      </c>
      <c r="O7" s="175" t="s">
        <v>29</v>
      </c>
      <c r="P7" s="151"/>
      <c r="Q7" s="48">
        <v>17009</v>
      </c>
      <c r="R7" s="53">
        <v>1184374.3</v>
      </c>
      <c r="S7" s="175" t="s">
        <v>29</v>
      </c>
      <c r="T7" s="175" t="s">
        <v>29</v>
      </c>
      <c r="U7" s="151"/>
      <c r="V7" s="48">
        <v>18666</v>
      </c>
      <c r="W7" s="61">
        <v>1233567.6000000001</v>
      </c>
      <c r="X7" s="269" t="s">
        <v>29</v>
      </c>
      <c r="Y7" s="269" t="s">
        <v>29</v>
      </c>
      <c r="Z7" s="269"/>
      <c r="AA7" s="48">
        <v>22375</v>
      </c>
      <c r="AB7" s="61">
        <v>1353813</v>
      </c>
      <c r="AC7" s="269" t="s">
        <v>29</v>
      </c>
      <c r="AD7" s="269" t="s">
        <v>29</v>
      </c>
      <c r="AF7" s="388"/>
    </row>
    <row r="8" spans="1:32">
      <c r="A8" s="382" t="s">
        <v>330</v>
      </c>
      <c r="B8" s="383">
        <v>49391</v>
      </c>
      <c r="C8" s="383" t="s">
        <v>50</v>
      </c>
      <c r="D8" s="403" t="s">
        <v>29</v>
      </c>
      <c r="E8" s="403" t="s">
        <v>29</v>
      </c>
      <c r="F8" s="152"/>
      <c r="G8" s="383">
        <v>55146</v>
      </c>
      <c r="H8" s="202">
        <v>2320948.7999999998</v>
      </c>
      <c r="I8" s="403" t="s">
        <v>29</v>
      </c>
      <c r="J8" s="403" t="s">
        <v>29</v>
      </c>
      <c r="K8" s="152"/>
      <c r="L8" s="383">
        <v>62213</v>
      </c>
      <c r="M8" s="202">
        <v>2559797.7999999998</v>
      </c>
      <c r="N8" s="403" t="s">
        <v>29</v>
      </c>
      <c r="O8" s="403" t="s">
        <v>29</v>
      </c>
      <c r="P8" s="152"/>
      <c r="Q8" s="383">
        <v>81211</v>
      </c>
      <c r="R8" s="202">
        <v>2964881.6</v>
      </c>
      <c r="S8" s="403" t="s">
        <v>29</v>
      </c>
      <c r="T8" s="403" t="s">
        <v>29</v>
      </c>
      <c r="U8" s="152"/>
      <c r="V8" s="383">
        <v>95193</v>
      </c>
      <c r="W8" s="390">
        <v>3184804.5</v>
      </c>
      <c r="X8" s="404" t="s">
        <v>29</v>
      </c>
      <c r="Y8" s="404" t="s">
        <v>29</v>
      </c>
      <c r="Z8" s="404"/>
      <c r="AA8" s="383">
        <v>100622</v>
      </c>
      <c r="AB8" s="390">
        <v>2975880</v>
      </c>
      <c r="AC8" s="404" t="s">
        <v>29</v>
      </c>
      <c r="AD8" s="404" t="s">
        <v>29</v>
      </c>
      <c r="AF8" s="387"/>
    </row>
    <row r="9" spans="1:32">
      <c r="A9" s="381" t="s">
        <v>39</v>
      </c>
      <c r="B9" s="48">
        <v>232814</v>
      </c>
      <c r="C9" s="48" t="s">
        <v>50</v>
      </c>
      <c r="D9" s="175" t="s">
        <v>29</v>
      </c>
      <c r="E9" s="175" t="s">
        <v>29</v>
      </c>
      <c r="F9" s="151"/>
      <c r="G9" s="48">
        <v>238441</v>
      </c>
      <c r="H9" s="53">
        <v>13211427.9</v>
      </c>
      <c r="I9" s="175" t="s">
        <v>29</v>
      </c>
      <c r="J9" s="175" t="s">
        <v>29</v>
      </c>
      <c r="K9" s="151"/>
      <c r="L9" s="48">
        <v>264888</v>
      </c>
      <c r="M9" s="53">
        <v>13814403.800000001</v>
      </c>
      <c r="N9" s="175" t="s">
        <v>29</v>
      </c>
      <c r="O9" s="175" t="s">
        <v>29</v>
      </c>
      <c r="P9" s="151"/>
      <c r="Q9" s="48">
        <v>327730</v>
      </c>
      <c r="R9" s="53">
        <v>14627066.9</v>
      </c>
      <c r="S9" s="175" t="s">
        <v>29</v>
      </c>
      <c r="T9" s="175" t="s">
        <v>29</v>
      </c>
      <c r="U9" s="151"/>
      <c r="V9" s="48">
        <v>347980</v>
      </c>
      <c r="W9" s="61">
        <v>15009941.9</v>
      </c>
      <c r="X9" s="269" t="s">
        <v>29</v>
      </c>
      <c r="Y9" s="269" t="s">
        <v>29</v>
      </c>
      <c r="Z9" s="269"/>
      <c r="AA9" s="48">
        <v>435782</v>
      </c>
      <c r="AB9" s="61">
        <v>16155615</v>
      </c>
      <c r="AC9" s="269" t="s">
        <v>29</v>
      </c>
      <c r="AD9" s="269" t="s">
        <v>29</v>
      </c>
      <c r="AF9" s="389"/>
    </row>
    <row r="10" spans="1:32">
      <c r="A10" s="257" t="s">
        <v>36</v>
      </c>
      <c r="B10" s="26">
        <v>282205</v>
      </c>
      <c r="C10" s="50" t="s">
        <v>50</v>
      </c>
      <c r="D10" s="26" t="s">
        <v>29</v>
      </c>
      <c r="E10" s="26" t="s">
        <v>29</v>
      </c>
      <c r="F10" s="26"/>
      <c r="G10" s="26">
        <v>293587</v>
      </c>
      <c r="H10" s="54">
        <v>15532376.699999999</v>
      </c>
      <c r="I10" s="26" t="s">
        <v>29</v>
      </c>
      <c r="J10" s="26" t="s">
        <v>29</v>
      </c>
      <c r="K10" s="26"/>
      <c r="L10" s="26">
        <v>327101</v>
      </c>
      <c r="M10" s="54">
        <v>16374201.699999999</v>
      </c>
      <c r="N10" s="26" t="s">
        <v>29</v>
      </c>
      <c r="O10" s="26" t="s">
        <v>29</v>
      </c>
      <c r="P10" s="26"/>
      <c r="Q10" s="26">
        <v>408941</v>
      </c>
      <c r="R10" s="54">
        <v>17592019.899999999</v>
      </c>
      <c r="S10" s="26" t="s">
        <v>29</v>
      </c>
      <c r="T10" s="26" t="s">
        <v>29</v>
      </c>
      <c r="U10" s="26"/>
      <c r="V10" s="26">
        <v>443419</v>
      </c>
      <c r="W10" s="28">
        <v>18189009.5</v>
      </c>
      <c r="X10" s="161" t="s">
        <v>29</v>
      </c>
      <c r="Y10" s="161" t="s">
        <v>29</v>
      </c>
      <c r="Z10" s="161"/>
      <c r="AA10" s="26">
        <v>536291</v>
      </c>
      <c r="AB10" s="28">
        <v>19131280</v>
      </c>
      <c r="AC10" s="161" t="s">
        <v>29</v>
      </c>
      <c r="AD10" s="161" t="s">
        <v>29</v>
      </c>
      <c r="AF10" s="61"/>
    </row>
    <row r="11" spans="1:32">
      <c r="A11" s="257"/>
      <c r="B11" s="614" t="s">
        <v>4</v>
      </c>
      <c r="C11" s="614"/>
      <c r="D11" s="614"/>
      <c r="E11" s="614"/>
      <c r="F11" s="614"/>
      <c r="G11" s="614"/>
      <c r="H11" s="614"/>
      <c r="I11" s="614"/>
      <c r="J11" s="614"/>
      <c r="K11" s="614"/>
      <c r="L11" s="614"/>
      <c r="M11" s="614"/>
      <c r="N11" s="614"/>
      <c r="O11" s="614"/>
      <c r="P11" s="614"/>
      <c r="Q11" s="614"/>
      <c r="R11" s="614"/>
      <c r="S11" s="614"/>
      <c r="T11" s="614"/>
      <c r="U11" s="614"/>
      <c r="V11" s="614"/>
      <c r="W11" s="614"/>
      <c r="X11" s="614"/>
      <c r="Y11" s="614"/>
      <c r="Z11" s="614"/>
      <c r="AA11" s="614"/>
      <c r="AB11" s="614"/>
      <c r="AC11" s="614"/>
      <c r="AD11" s="614"/>
      <c r="AF11" s="61"/>
    </row>
    <row r="12" spans="1:32">
      <c r="A12" s="381" t="s">
        <v>731</v>
      </c>
      <c r="B12" s="3">
        <v>6.8</v>
      </c>
      <c r="C12" s="3" t="s">
        <v>50</v>
      </c>
      <c r="D12" s="3" t="s">
        <v>29</v>
      </c>
      <c r="E12" s="3" t="s">
        <v>29</v>
      </c>
      <c r="F12" s="4"/>
      <c r="G12" s="58">
        <v>8.1</v>
      </c>
      <c r="H12" s="58">
        <v>4.5</v>
      </c>
      <c r="I12" s="58">
        <v>1.8</v>
      </c>
      <c r="J12" s="332">
        <v>3.6</v>
      </c>
      <c r="K12" s="4"/>
      <c r="L12" s="58">
        <v>8.4</v>
      </c>
      <c r="M12" s="289">
        <v>4.2</v>
      </c>
      <c r="N12" s="58">
        <v>2</v>
      </c>
      <c r="O12" s="332">
        <v>4.2</v>
      </c>
      <c r="P12" s="4"/>
      <c r="Q12" s="58">
        <v>6.3</v>
      </c>
      <c r="R12" s="58">
        <v>4</v>
      </c>
      <c r="S12" s="58">
        <v>1.6</v>
      </c>
      <c r="T12" s="332">
        <v>2.2999999999999998</v>
      </c>
      <c r="U12" s="4"/>
      <c r="V12" s="58">
        <v>7.8</v>
      </c>
      <c r="W12" s="58">
        <v>3.8</v>
      </c>
      <c r="X12" s="58">
        <v>2.1</v>
      </c>
      <c r="Y12" s="332">
        <v>4</v>
      </c>
      <c r="Z12" s="4"/>
      <c r="AA12" s="58">
        <v>7.1</v>
      </c>
      <c r="AB12" s="58">
        <v>4.2</v>
      </c>
      <c r="AC12" s="58">
        <v>1.7</v>
      </c>
      <c r="AD12" s="332">
        <v>2.9</v>
      </c>
      <c r="AF12" s="328"/>
    </row>
    <row r="13" spans="1:32">
      <c r="A13" s="381" t="s">
        <v>747</v>
      </c>
      <c r="B13" s="3">
        <v>7.4</v>
      </c>
      <c r="C13" s="3" t="s">
        <v>50</v>
      </c>
      <c r="D13" s="3" t="s">
        <v>29</v>
      </c>
      <c r="E13" s="3" t="s">
        <v>29</v>
      </c>
      <c r="F13" s="4"/>
      <c r="G13" s="58">
        <v>6.6</v>
      </c>
      <c r="H13" s="58">
        <v>3.8</v>
      </c>
      <c r="I13" s="58">
        <v>1.7</v>
      </c>
      <c r="J13" s="332">
        <v>2.8</v>
      </c>
      <c r="K13" s="4"/>
      <c r="L13" s="58">
        <v>6</v>
      </c>
      <c r="M13" s="289">
        <v>4.5999999999999996</v>
      </c>
      <c r="N13" s="58">
        <v>1.3</v>
      </c>
      <c r="O13" s="332">
        <v>1.4</v>
      </c>
      <c r="P13" s="4"/>
      <c r="Q13" s="58">
        <v>8.5</v>
      </c>
      <c r="R13" s="58">
        <v>5.0999999999999996</v>
      </c>
      <c r="S13" s="58">
        <v>1.7</v>
      </c>
      <c r="T13" s="332">
        <v>3.4</v>
      </c>
      <c r="U13" s="4"/>
      <c r="V13" s="58">
        <v>6</v>
      </c>
      <c r="W13" s="58">
        <v>6.2</v>
      </c>
      <c r="X13" s="58">
        <v>1</v>
      </c>
      <c r="Y13" s="4" t="s">
        <v>748</v>
      </c>
      <c r="Z13" s="4"/>
      <c r="AA13" s="58">
        <v>6.3</v>
      </c>
      <c r="AB13" s="58">
        <v>3.5</v>
      </c>
      <c r="AC13" s="58">
        <v>1.8</v>
      </c>
      <c r="AD13" s="332">
        <v>2.8</v>
      </c>
      <c r="AF13" s="328"/>
    </row>
    <row r="14" spans="1:32">
      <c r="A14" s="381" t="s">
        <v>41</v>
      </c>
      <c r="B14" s="3">
        <v>3.2</v>
      </c>
      <c r="C14" s="3" t="s">
        <v>50</v>
      </c>
      <c r="D14" s="3" t="s">
        <v>29</v>
      </c>
      <c r="E14" s="3" t="s">
        <v>29</v>
      </c>
      <c r="F14" s="4"/>
      <c r="G14" s="58">
        <v>3.2</v>
      </c>
      <c r="H14" s="58">
        <v>5.5</v>
      </c>
      <c r="I14" s="58">
        <v>0.6</v>
      </c>
      <c r="J14" s="4" t="s">
        <v>749</v>
      </c>
      <c r="K14" s="4"/>
      <c r="L14" s="58">
        <v>2.7</v>
      </c>
      <c r="M14" s="289">
        <v>5.6</v>
      </c>
      <c r="N14" s="58">
        <v>0.5</v>
      </c>
      <c r="O14" s="4" t="s">
        <v>750</v>
      </c>
      <c r="P14" s="4"/>
      <c r="Q14" s="58">
        <v>4.2</v>
      </c>
      <c r="R14" s="58">
        <v>6.7</v>
      </c>
      <c r="S14" s="58">
        <v>0.6</v>
      </c>
      <c r="T14" s="4" t="s">
        <v>751</v>
      </c>
      <c r="U14" s="4"/>
      <c r="V14" s="58">
        <v>4.2</v>
      </c>
      <c r="W14" s="58">
        <v>6.8</v>
      </c>
      <c r="X14" s="58">
        <v>0.6</v>
      </c>
      <c r="Y14" s="4" t="s">
        <v>752</v>
      </c>
      <c r="Z14" s="4"/>
      <c r="AA14" s="58">
        <v>4.2</v>
      </c>
      <c r="AB14" s="58">
        <v>7.1</v>
      </c>
      <c r="AC14" s="58">
        <v>0.6</v>
      </c>
      <c r="AD14" s="332">
        <v>-2.9</v>
      </c>
      <c r="AF14" s="328"/>
    </row>
    <row r="15" spans="1:32">
      <c r="A15" s="382" t="s">
        <v>330</v>
      </c>
      <c r="B15" s="153">
        <v>17.5</v>
      </c>
      <c r="C15" s="153" t="s">
        <v>50</v>
      </c>
      <c r="D15" s="153" t="s">
        <v>29</v>
      </c>
      <c r="E15" s="153" t="s">
        <v>29</v>
      </c>
      <c r="F15" s="5"/>
      <c r="G15" s="337">
        <v>18.8</v>
      </c>
      <c r="H15" s="393">
        <v>14.9</v>
      </c>
      <c r="I15" s="337">
        <v>1.3</v>
      </c>
      <c r="J15" s="339">
        <v>3.9</v>
      </c>
      <c r="K15" s="5"/>
      <c r="L15" s="337">
        <v>19</v>
      </c>
      <c r="M15" s="393">
        <v>15.6</v>
      </c>
      <c r="N15" s="337">
        <v>1.2</v>
      </c>
      <c r="O15" s="339">
        <v>3.4</v>
      </c>
      <c r="P15" s="5"/>
      <c r="Q15" s="337">
        <v>19.899999999999999</v>
      </c>
      <c r="R15" s="337">
        <v>16.899999999999999</v>
      </c>
      <c r="S15" s="337">
        <v>1.2</v>
      </c>
      <c r="T15" s="339">
        <v>3</v>
      </c>
      <c r="U15" s="5"/>
      <c r="V15" s="337">
        <v>21.5</v>
      </c>
      <c r="W15" s="337">
        <v>17.5</v>
      </c>
      <c r="X15" s="337">
        <v>1.2</v>
      </c>
      <c r="Y15" s="339">
        <v>4</v>
      </c>
      <c r="Z15" s="5"/>
      <c r="AA15" s="337">
        <v>18.8</v>
      </c>
      <c r="AB15" s="337">
        <v>15.6</v>
      </c>
      <c r="AC15" s="337">
        <v>1.2</v>
      </c>
      <c r="AD15" s="339">
        <v>3.2</v>
      </c>
      <c r="AF15" s="394"/>
    </row>
    <row r="16" spans="1:32">
      <c r="A16" s="381" t="s">
        <v>39</v>
      </c>
      <c r="B16" s="3">
        <v>82.5</v>
      </c>
      <c r="C16" s="3" t="s">
        <v>50</v>
      </c>
      <c r="D16" s="3" t="s">
        <v>29</v>
      </c>
      <c r="E16" s="3" t="s">
        <v>29</v>
      </c>
      <c r="F16" s="4"/>
      <c r="G16" s="58">
        <v>81.2</v>
      </c>
      <c r="H16" s="58">
        <v>85.1</v>
      </c>
      <c r="I16" s="58">
        <v>1</v>
      </c>
      <c r="J16" s="4" t="s">
        <v>753</v>
      </c>
      <c r="K16" s="4"/>
      <c r="L16" s="58">
        <v>81</v>
      </c>
      <c r="M16" s="289">
        <v>84.4</v>
      </c>
      <c r="N16" s="58">
        <v>1</v>
      </c>
      <c r="O16" s="4" t="s">
        <v>754</v>
      </c>
      <c r="P16" s="4"/>
      <c r="Q16" s="58">
        <v>80.099999999999994</v>
      </c>
      <c r="R16" s="58">
        <v>83.1</v>
      </c>
      <c r="S16" s="58">
        <v>1</v>
      </c>
      <c r="T16" s="4" t="s">
        <v>755</v>
      </c>
      <c r="U16" s="4"/>
      <c r="V16" s="58">
        <v>78.5</v>
      </c>
      <c r="W16" s="58">
        <v>82.5</v>
      </c>
      <c r="X16" s="58">
        <v>1</v>
      </c>
      <c r="Y16" s="4" t="s">
        <v>756</v>
      </c>
      <c r="Z16" s="4"/>
      <c r="AA16" s="58">
        <v>81.3</v>
      </c>
      <c r="AB16" s="58">
        <v>84.4</v>
      </c>
      <c r="AC16" s="58">
        <v>1</v>
      </c>
      <c r="AD16" s="332">
        <v>-3.1</v>
      </c>
      <c r="AF16" s="328"/>
    </row>
    <row r="17" spans="1:32" ht="15.75" thickBot="1">
      <c r="A17" s="405" t="s">
        <v>36</v>
      </c>
      <c r="B17" s="246">
        <v>100</v>
      </c>
      <c r="C17" s="71" t="s">
        <v>50</v>
      </c>
      <c r="D17" s="43" t="s">
        <v>29</v>
      </c>
      <c r="E17" s="43" t="s">
        <v>29</v>
      </c>
      <c r="F17" s="406"/>
      <c r="G17" s="246">
        <v>100</v>
      </c>
      <c r="H17" s="246">
        <v>100</v>
      </c>
      <c r="I17" s="43" t="s">
        <v>29</v>
      </c>
      <c r="J17" s="43" t="s">
        <v>29</v>
      </c>
      <c r="K17" s="406"/>
      <c r="L17" s="71">
        <v>100</v>
      </c>
      <c r="M17" s="115">
        <v>100</v>
      </c>
      <c r="N17" s="43" t="s">
        <v>29</v>
      </c>
      <c r="O17" s="43" t="s">
        <v>29</v>
      </c>
      <c r="P17" s="406"/>
      <c r="Q17" s="71">
        <v>100</v>
      </c>
      <c r="R17" s="246">
        <v>100</v>
      </c>
      <c r="S17" s="43" t="s">
        <v>29</v>
      </c>
      <c r="T17" s="43" t="s">
        <v>29</v>
      </c>
      <c r="U17" s="406"/>
      <c r="V17" s="246">
        <v>100</v>
      </c>
      <c r="W17" s="246">
        <v>100</v>
      </c>
      <c r="X17" s="43" t="s">
        <v>29</v>
      </c>
      <c r="Y17" s="43" t="s">
        <v>29</v>
      </c>
      <c r="Z17" s="43"/>
      <c r="AA17" s="246">
        <v>100</v>
      </c>
      <c r="AB17" s="246">
        <v>100</v>
      </c>
      <c r="AC17" s="43" t="s">
        <v>29</v>
      </c>
      <c r="AD17" s="43" t="s">
        <v>29</v>
      </c>
      <c r="AF17" s="34"/>
    </row>
    <row r="18" spans="1:32">
      <c r="A18" s="158" t="s">
        <v>757</v>
      </c>
      <c r="B18" s="407"/>
      <c r="C18" s="407"/>
      <c r="D18" s="407"/>
      <c r="E18" s="407"/>
      <c r="F18" s="407"/>
      <c r="G18" s="173"/>
      <c r="H18" s="173"/>
      <c r="I18" s="173"/>
      <c r="J18" s="173"/>
      <c r="K18" s="173"/>
      <c r="L18" s="173"/>
      <c r="M18" s="173"/>
      <c r="N18" s="173"/>
      <c r="O18" s="173"/>
      <c r="AF18" s="34"/>
    </row>
    <row r="19" spans="1:32">
      <c r="A19" s="158" t="s">
        <v>758</v>
      </c>
      <c r="B19" s="407"/>
      <c r="C19" s="407"/>
      <c r="D19" s="407"/>
      <c r="E19" s="408"/>
      <c r="F19" s="407"/>
      <c r="G19" s="173"/>
      <c r="H19" s="173"/>
      <c r="I19" s="173"/>
      <c r="J19" s="173"/>
      <c r="K19" s="173"/>
      <c r="L19" s="173"/>
      <c r="M19" s="173"/>
      <c r="N19" s="173"/>
      <c r="O19" s="173"/>
      <c r="AF19" s="160"/>
    </row>
    <row r="20" spans="1:32">
      <c r="A20" s="158" t="s">
        <v>734</v>
      </c>
      <c r="B20" s="407"/>
      <c r="C20" s="407"/>
      <c r="D20" s="407"/>
      <c r="E20" s="407"/>
      <c r="F20" s="407"/>
      <c r="G20" s="173"/>
      <c r="H20" s="173"/>
      <c r="I20" s="173"/>
      <c r="J20" s="173"/>
      <c r="K20" s="173"/>
      <c r="L20" s="173"/>
      <c r="M20" s="173"/>
      <c r="N20" s="173"/>
      <c r="O20" s="173"/>
      <c r="AF20" s="7"/>
    </row>
    <row r="21" spans="1:32" ht="14.25" customHeight="1">
      <c r="A21" s="142" t="s">
        <v>735</v>
      </c>
      <c r="B21" s="173"/>
      <c r="C21" s="173"/>
      <c r="D21" s="173"/>
      <c r="E21" s="173"/>
      <c r="F21" s="173"/>
      <c r="G21" s="173"/>
      <c r="H21" s="173"/>
      <c r="I21" s="173"/>
      <c r="J21" s="173"/>
      <c r="K21" s="173"/>
      <c r="L21" s="173"/>
      <c r="M21" s="173"/>
      <c r="N21" s="173"/>
      <c r="O21" s="173"/>
      <c r="AF21" s="17"/>
    </row>
    <row r="22" spans="1:32" ht="33" customHeight="1">
      <c r="A22" s="615" t="s">
        <v>759</v>
      </c>
      <c r="B22" s="615"/>
      <c r="C22" s="615"/>
      <c r="D22" s="615"/>
      <c r="E22" s="615"/>
      <c r="F22" s="615"/>
      <c r="G22" s="615"/>
      <c r="H22" s="615"/>
      <c r="I22" s="615"/>
      <c r="J22" s="615"/>
      <c r="K22" s="615"/>
      <c r="L22" s="615"/>
      <c r="M22" s="615"/>
      <c r="N22" s="615"/>
      <c r="O22" s="615"/>
      <c r="P22" s="24"/>
      <c r="Q22" s="24"/>
      <c r="R22" s="24"/>
      <c r="S22" s="24"/>
      <c r="T22" s="24"/>
      <c r="U22" s="24"/>
      <c r="V22" s="24"/>
      <c r="W22" s="24"/>
      <c r="X22" s="24"/>
      <c r="Y22" s="24"/>
      <c r="Z22" s="24"/>
      <c r="AA22" s="24"/>
      <c r="AB22" s="24"/>
      <c r="AC22" s="24"/>
      <c r="AD22" s="24"/>
      <c r="AF22" s="289"/>
    </row>
    <row r="23" spans="1:32" ht="15" customHeight="1">
      <c r="AF23" s="289"/>
    </row>
    <row r="24" spans="1:32">
      <c r="A24" s="349" t="s">
        <v>628</v>
      </c>
      <c r="AF24" s="289"/>
    </row>
    <row r="25" spans="1:32">
      <c r="A25" s="196"/>
      <c r="AF25" s="393"/>
    </row>
    <row r="26" spans="1:32">
      <c r="A26" s="196"/>
      <c r="AF26" s="81"/>
    </row>
    <row r="27" spans="1:32">
      <c r="AF27" s="17"/>
    </row>
    <row r="28" spans="1:32">
      <c r="AF28" s="289"/>
    </row>
    <row r="29" spans="1:32">
      <c r="AF29" s="289"/>
    </row>
    <row r="30" spans="1:32">
      <c r="AF30" s="289"/>
    </row>
    <row r="31" spans="1:32" ht="8.25" customHeight="1">
      <c r="AF31" s="393"/>
    </row>
    <row r="32" spans="1:32">
      <c r="AF32" s="289"/>
    </row>
  </sheetData>
  <mergeCells count="10">
    <mergeCell ref="B4:AD4"/>
    <mergeCell ref="B11:AD11"/>
    <mergeCell ref="A22:O22"/>
    <mergeCell ref="A1:AD1"/>
    <mergeCell ref="B2:E2"/>
    <mergeCell ref="G2:J2"/>
    <mergeCell ref="L2:O2"/>
    <mergeCell ref="Q2:T2"/>
    <mergeCell ref="V2:Y2"/>
    <mergeCell ref="AA2:AD2"/>
  </mergeCells>
  <hyperlinks>
    <hyperlink ref="A24" location="Contents!A1" display="Link to Contents" xr:uid="{00000000-0004-0000-1600-00000000000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00B050"/>
  </sheetPr>
  <dimension ref="A1:AS42"/>
  <sheetViews>
    <sheetView zoomScaleNormal="100" workbookViewId="0">
      <selection sqref="A1:O1"/>
    </sheetView>
  </sheetViews>
  <sheetFormatPr defaultColWidth="8.85546875" defaultRowHeight="14.25" customHeight="1"/>
  <cols>
    <col min="1" max="1" width="45.85546875" customWidth="1"/>
    <col min="2" max="2" width="12.28515625" customWidth="1"/>
    <col min="3" max="3" width="10.7109375" customWidth="1"/>
    <col min="5" max="5" width="10.140625" customWidth="1"/>
    <col min="6" max="6" width="3.42578125" customWidth="1"/>
    <col min="7" max="7" width="11" customWidth="1"/>
    <col min="8" max="8" width="11.140625" customWidth="1"/>
    <col min="10" max="10" width="10.42578125" customWidth="1"/>
    <col min="11" max="11" width="4.42578125" customWidth="1"/>
    <col min="12" max="13" width="11" customWidth="1"/>
    <col min="15" max="15" width="10" customWidth="1"/>
    <col min="16" max="16" width="39" customWidth="1"/>
    <col min="17" max="17" width="27.85546875" customWidth="1"/>
    <col min="21" max="21" width="2.85546875" customWidth="1"/>
    <col min="26" max="26" width="2.140625" customWidth="1"/>
    <col min="36" max="36" width="2.42578125" customWidth="1"/>
    <col min="41" max="41" width="2.85546875" customWidth="1"/>
  </cols>
  <sheetData>
    <row r="1" spans="1:45" ht="16.5" thickBot="1">
      <c r="A1" s="636" t="s">
        <v>623</v>
      </c>
      <c r="B1" s="636"/>
      <c r="C1" s="636"/>
      <c r="D1" s="636"/>
      <c r="E1" s="636"/>
      <c r="F1" s="636"/>
      <c r="G1" s="636"/>
      <c r="H1" s="636"/>
      <c r="I1" s="636"/>
      <c r="J1" s="636"/>
      <c r="K1" s="636"/>
      <c r="L1" s="636"/>
      <c r="M1" s="636"/>
      <c r="N1" s="636"/>
      <c r="O1" s="636"/>
    </row>
    <row r="2" spans="1:45" ht="16.5" thickBot="1">
      <c r="A2" s="239"/>
      <c r="B2" s="637" t="s">
        <v>5</v>
      </c>
      <c r="C2" s="637"/>
      <c r="D2" s="637"/>
      <c r="E2" s="637"/>
      <c r="F2" s="254"/>
      <c r="G2" s="637" t="s">
        <v>8</v>
      </c>
      <c r="H2" s="637"/>
      <c r="I2" s="637"/>
      <c r="J2" s="637"/>
      <c r="K2" s="254"/>
      <c r="L2" s="637" t="s">
        <v>9</v>
      </c>
      <c r="M2" s="637"/>
      <c r="N2" s="637"/>
      <c r="O2" s="637"/>
      <c r="Q2" s="180"/>
      <c r="R2" s="180"/>
      <c r="S2" s="180"/>
      <c r="T2" s="180"/>
      <c r="U2" s="180"/>
      <c r="V2" s="180"/>
      <c r="W2" s="255"/>
      <c r="X2" s="255"/>
      <c r="Y2" s="255"/>
      <c r="Z2" s="255"/>
      <c r="AA2" s="256"/>
      <c r="AB2" s="256"/>
      <c r="AC2" s="256"/>
      <c r="AD2" s="256"/>
      <c r="AE2" s="256"/>
    </row>
    <row r="3" spans="1:45" ht="26.25" customHeight="1" thickBot="1">
      <c r="A3" s="12" t="s">
        <v>87</v>
      </c>
      <c r="B3" s="243" t="s">
        <v>2</v>
      </c>
      <c r="C3" s="174" t="s">
        <v>40</v>
      </c>
      <c r="D3" s="174" t="s">
        <v>38</v>
      </c>
      <c r="E3" s="174" t="s">
        <v>172</v>
      </c>
      <c r="F3" s="243"/>
      <c r="G3" s="243" t="s">
        <v>2</v>
      </c>
      <c r="H3" s="174" t="s">
        <v>40</v>
      </c>
      <c r="I3" s="174" t="s">
        <v>38</v>
      </c>
      <c r="J3" s="174" t="s">
        <v>172</v>
      </c>
      <c r="K3" s="243"/>
      <c r="L3" s="243" t="s">
        <v>2</v>
      </c>
      <c r="M3" s="174" t="s">
        <v>40</v>
      </c>
      <c r="N3" s="174" t="s">
        <v>38</v>
      </c>
      <c r="O3" s="174" t="s">
        <v>172</v>
      </c>
      <c r="Q3" s="15"/>
      <c r="R3" s="257"/>
      <c r="S3" s="257"/>
      <c r="T3" s="257"/>
      <c r="U3" s="257"/>
      <c r="V3" s="241"/>
      <c r="W3" s="257"/>
      <c r="X3" s="257"/>
      <c r="Y3" s="257"/>
      <c r="Z3" s="257"/>
      <c r="AA3" s="241"/>
      <c r="AB3" s="257"/>
      <c r="AC3" s="257"/>
      <c r="AD3" s="257"/>
      <c r="AE3" s="257"/>
      <c r="AF3" s="257"/>
      <c r="AG3" s="257"/>
      <c r="AH3" s="257"/>
      <c r="AI3" s="257"/>
      <c r="AJ3" s="241"/>
      <c r="AK3" s="257"/>
      <c r="AL3" s="257"/>
      <c r="AM3" s="257"/>
      <c r="AN3" s="257"/>
      <c r="AO3" s="241"/>
      <c r="AP3" s="257"/>
      <c r="AQ3" s="257"/>
      <c r="AR3" s="257"/>
      <c r="AS3" s="257"/>
    </row>
    <row r="4" spans="1:45" ht="14.25" customHeight="1">
      <c r="A4" s="8"/>
      <c r="B4" s="638" t="s">
        <v>4</v>
      </c>
      <c r="C4" s="638"/>
      <c r="D4" s="638"/>
      <c r="E4" s="638"/>
      <c r="F4" s="638"/>
      <c r="G4" s="638"/>
      <c r="H4" s="638"/>
      <c r="I4" s="638"/>
      <c r="J4" s="638"/>
      <c r="K4" s="638"/>
      <c r="L4" s="638"/>
      <c r="M4" s="638"/>
      <c r="N4" s="638"/>
      <c r="O4" s="638"/>
      <c r="Q4" s="8"/>
      <c r="R4" s="241"/>
      <c r="S4" s="241"/>
      <c r="T4" s="241"/>
      <c r="U4" s="241"/>
      <c r="V4" s="241"/>
      <c r="W4" s="241"/>
      <c r="X4" s="241"/>
      <c r="Y4" s="241"/>
      <c r="Z4" s="241"/>
      <c r="AA4" s="241"/>
      <c r="AB4" s="241"/>
      <c r="AC4" s="241"/>
      <c r="AD4" s="241"/>
      <c r="AE4" s="241"/>
      <c r="AF4" s="241"/>
      <c r="AG4" s="241"/>
      <c r="AH4" s="241"/>
      <c r="AI4" s="241"/>
      <c r="AJ4" s="241"/>
      <c r="AK4" s="241"/>
      <c r="AL4" s="241"/>
      <c r="AM4" s="241"/>
      <c r="AN4" s="241"/>
      <c r="AO4" s="241"/>
      <c r="AP4" s="241"/>
      <c r="AQ4" s="241"/>
      <c r="AR4" s="241"/>
      <c r="AS4" s="241"/>
    </row>
    <row r="5" spans="1:45" ht="26.25" customHeight="1">
      <c r="A5" s="11" t="s">
        <v>331</v>
      </c>
      <c r="B5" s="244"/>
      <c r="C5" s="244"/>
      <c r="D5" s="244"/>
      <c r="E5" s="244"/>
      <c r="F5" s="244"/>
      <c r="G5" s="244"/>
      <c r="H5" s="244"/>
      <c r="I5" s="244"/>
      <c r="J5" s="244"/>
      <c r="K5" s="244"/>
      <c r="L5" s="244"/>
      <c r="M5" s="244"/>
      <c r="N5" s="244"/>
      <c r="O5" s="244"/>
      <c r="Q5" s="8"/>
      <c r="R5" s="258"/>
      <c r="S5" s="258"/>
      <c r="T5" s="241"/>
      <c r="U5" s="241"/>
      <c r="V5" s="241"/>
      <c r="W5" s="258"/>
      <c r="X5" s="258"/>
      <c r="Y5" s="241"/>
      <c r="Z5" s="241"/>
      <c r="AA5" s="241"/>
      <c r="AB5" s="258"/>
      <c r="AC5" s="258"/>
      <c r="AD5" s="241"/>
      <c r="AE5" s="241"/>
      <c r="AF5" s="241"/>
      <c r="AG5" s="241"/>
      <c r="AH5" s="241"/>
      <c r="AI5" s="241"/>
      <c r="AJ5" s="241"/>
      <c r="AK5" s="241"/>
      <c r="AL5" s="241"/>
      <c r="AM5" s="241"/>
      <c r="AN5" s="241"/>
      <c r="AO5" s="241"/>
      <c r="AP5" s="241"/>
      <c r="AQ5" s="241"/>
      <c r="AR5" s="241"/>
      <c r="AS5" s="241"/>
    </row>
    <row r="6" spans="1:45" ht="15">
      <c r="A6" s="204" t="s">
        <v>83</v>
      </c>
      <c r="B6" s="58">
        <v>37.1</v>
      </c>
      <c r="C6" s="81">
        <v>37.9</v>
      </c>
      <c r="D6" s="58">
        <v>1</v>
      </c>
      <c r="E6" s="332">
        <v>-0.8</v>
      </c>
      <c r="F6" s="4"/>
      <c r="G6" s="58">
        <v>37.5</v>
      </c>
      <c r="H6" s="81">
        <v>30</v>
      </c>
      <c r="I6" s="332">
        <v>1.3</v>
      </c>
      <c r="J6" s="332">
        <v>7.5</v>
      </c>
      <c r="K6" s="4"/>
      <c r="L6" s="58">
        <v>37.299999999999997</v>
      </c>
      <c r="M6" s="81">
        <v>33.9</v>
      </c>
      <c r="N6" s="332">
        <v>1.1000000000000001</v>
      </c>
      <c r="O6" s="332">
        <v>3.4</v>
      </c>
      <c r="Q6" s="181"/>
      <c r="R6" s="244"/>
      <c r="S6" s="244"/>
      <c r="T6" s="244"/>
      <c r="U6" s="244"/>
      <c r="V6" s="244"/>
      <c r="W6" s="244"/>
      <c r="X6" s="244"/>
      <c r="Y6" s="244"/>
      <c r="Z6" s="244"/>
      <c r="AA6" s="244"/>
      <c r="AB6" s="244"/>
      <c r="AC6" s="244"/>
      <c r="AD6" s="244"/>
      <c r="AE6" s="244"/>
    </row>
    <row r="7" spans="1:45" ht="15">
      <c r="A7" s="204" t="s">
        <v>616</v>
      </c>
      <c r="B7" s="58">
        <v>7.1</v>
      </c>
      <c r="C7" s="81">
        <v>31.4</v>
      </c>
      <c r="D7" s="58">
        <v>0.2</v>
      </c>
      <c r="E7" s="332">
        <v>-24.3</v>
      </c>
      <c r="F7" s="4"/>
      <c r="G7" s="58">
        <v>9.1</v>
      </c>
      <c r="H7" s="81">
        <v>38.4</v>
      </c>
      <c r="I7" s="332">
        <v>0.2</v>
      </c>
      <c r="J7" s="332">
        <v>-29.3</v>
      </c>
      <c r="K7" s="4"/>
      <c r="L7" s="58">
        <v>8.1</v>
      </c>
      <c r="M7" s="81">
        <v>35</v>
      </c>
      <c r="N7" s="332">
        <v>0.2</v>
      </c>
      <c r="O7" s="332">
        <v>-26.9</v>
      </c>
      <c r="Q7" s="204"/>
      <c r="R7" s="259"/>
      <c r="S7" s="260"/>
      <c r="T7" s="3"/>
      <c r="U7" s="4"/>
      <c r="V7" s="4"/>
      <c r="W7" s="259"/>
      <c r="X7" s="260"/>
      <c r="Y7" s="4"/>
      <c r="Z7" s="4"/>
      <c r="AA7" s="4"/>
      <c r="AB7" s="259"/>
      <c r="AC7" s="260"/>
      <c r="AD7" s="4"/>
      <c r="AE7" s="4"/>
      <c r="AF7" s="65"/>
      <c r="AK7" s="65"/>
      <c r="AP7" s="65"/>
    </row>
    <row r="8" spans="1:45" ht="15">
      <c r="A8" s="206" t="s">
        <v>193</v>
      </c>
      <c r="B8" s="337">
        <v>44.1</v>
      </c>
      <c r="C8" s="301">
        <v>69.400000000000006</v>
      </c>
      <c r="D8" s="337">
        <v>0.6</v>
      </c>
      <c r="E8" s="339">
        <v>-25.3</v>
      </c>
      <c r="F8" s="5"/>
      <c r="G8" s="337">
        <v>46.7</v>
      </c>
      <c r="H8" s="301">
        <v>68.5</v>
      </c>
      <c r="I8" s="339">
        <v>0.7</v>
      </c>
      <c r="J8" s="339">
        <v>-21.8</v>
      </c>
      <c r="K8" s="5"/>
      <c r="L8" s="337">
        <v>45.4</v>
      </c>
      <c r="M8" s="301">
        <v>68.900000000000006</v>
      </c>
      <c r="N8" s="339">
        <v>0.7</v>
      </c>
      <c r="O8" s="339">
        <v>-23.5</v>
      </c>
      <c r="Q8" s="204"/>
      <c r="R8" s="259"/>
      <c r="S8" s="260"/>
      <c r="T8" s="3"/>
      <c r="U8" s="4"/>
      <c r="V8" s="4"/>
      <c r="W8" s="259"/>
      <c r="X8" s="260"/>
      <c r="Y8" s="4"/>
      <c r="Z8" s="4"/>
      <c r="AA8" s="4"/>
      <c r="AB8" s="259"/>
      <c r="AC8" s="260"/>
      <c r="AD8" s="4"/>
      <c r="AE8" s="4"/>
      <c r="AF8" s="65"/>
      <c r="AK8" s="65"/>
      <c r="AP8" s="65"/>
    </row>
    <row r="9" spans="1:45" ht="26.25" customHeight="1">
      <c r="A9" s="37" t="s">
        <v>214</v>
      </c>
      <c r="B9" s="3"/>
      <c r="C9" s="61"/>
      <c r="D9" s="3"/>
      <c r="E9" s="4"/>
      <c r="F9" s="4"/>
      <c r="G9" s="3"/>
      <c r="H9" s="4"/>
      <c r="I9" s="4"/>
      <c r="J9" s="4"/>
      <c r="K9" s="4"/>
      <c r="L9" s="3"/>
      <c r="M9" s="4"/>
      <c r="N9" s="4"/>
      <c r="O9" s="4"/>
      <c r="Q9" s="206"/>
      <c r="R9" s="259"/>
      <c r="S9" s="260"/>
      <c r="T9" s="153"/>
      <c r="U9" s="5"/>
      <c r="V9" s="5"/>
      <c r="W9" s="259"/>
      <c r="X9" s="260"/>
      <c r="Y9" s="5"/>
      <c r="Z9" s="5"/>
      <c r="AA9" s="5"/>
      <c r="AB9" s="259"/>
      <c r="AC9" s="260"/>
      <c r="AD9" s="5"/>
      <c r="AE9" s="5"/>
      <c r="AF9" s="65"/>
      <c r="AK9" s="65"/>
      <c r="AP9" s="65"/>
    </row>
    <row r="10" spans="1:45" ht="15">
      <c r="A10" s="261" t="s">
        <v>82</v>
      </c>
      <c r="B10" s="3" t="s">
        <v>86</v>
      </c>
      <c r="C10" s="34" t="s">
        <v>614</v>
      </c>
      <c r="D10" s="58">
        <v>2.5</v>
      </c>
      <c r="E10" s="332">
        <v>0.3</v>
      </c>
      <c r="F10" s="4"/>
      <c r="G10" s="3" t="s">
        <v>332</v>
      </c>
      <c r="H10" s="34" t="s">
        <v>171</v>
      </c>
      <c r="I10" s="332">
        <v>5.5</v>
      </c>
      <c r="J10" s="332">
        <v>0.9</v>
      </c>
      <c r="K10" s="4"/>
      <c r="L10" s="58">
        <v>0.9</v>
      </c>
      <c r="M10" s="34" t="s">
        <v>614</v>
      </c>
      <c r="N10" s="332">
        <v>4.5</v>
      </c>
      <c r="O10" s="332">
        <v>0.7</v>
      </c>
      <c r="Q10" s="37"/>
      <c r="R10" s="262"/>
      <c r="S10" s="263"/>
      <c r="T10" s="3"/>
      <c r="U10" s="4"/>
      <c r="V10" s="4"/>
      <c r="W10" s="262"/>
      <c r="X10" s="263"/>
      <c r="Y10" s="4"/>
      <c r="Z10" s="4"/>
      <c r="AA10" s="4"/>
      <c r="AB10" s="264"/>
      <c r="AC10" s="265"/>
      <c r="AD10" s="4"/>
      <c r="AE10" s="4"/>
    </row>
    <row r="11" spans="1:45" ht="15">
      <c r="A11" s="261" t="s">
        <v>83</v>
      </c>
      <c r="B11" s="3" t="s">
        <v>198</v>
      </c>
      <c r="C11" s="81">
        <v>1.8</v>
      </c>
      <c r="D11" s="58">
        <v>1.2</v>
      </c>
      <c r="E11" s="332">
        <v>0.4</v>
      </c>
      <c r="F11" s="4"/>
      <c r="G11" s="58">
        <v>3.2</v>
      </c>
      <c r="H11" s="81">
        <v>1.5</v>
      </c>
      <c r="I11" s="332">
        <v>2.1</v>
      </c>
      <c r="J11" s="332">
        <v>1.7</v>
      </c>
      <c r="K11" s="4"/>
      <c r="L11" s="58">
        <v>2.8</v>
      </c>
      <c r="M11" s="81">
        <v>1.6</v>
      </c>
      <c r="N11" s="332">
        <v>1.8</v>
      </c>
      <c r="O11" s="332">
        <v>1.2</v>
      </c>
      <c r="Q11" s="261"/>
      <c r="R11" s="259"/>
      <c r="S11" s="260"/>
      <c r="T11" s="3"/>
      <c r="U11" s="4"/>
      <c r="V11" s="4"/>
      <c r="W11" s="259"/>
      <c r="X11" s="260"/>
      <c r="Y11" s="4"/>
      <c r="Z11" s="4"/>
      <c r="AA11" s="4"/>
      <c r="AB11" s="259"/>
      <c r="AC11" s="260"/>
      <c r="AD11" s="4"/>
      <c r="AE11" s="4"/>
      <c r="AF11" s="65"/>
      <c r="AK11" s="65"/>
      <c r="AP11" s="65"/>
    </row>
    <row r="12" spans="1:45" ht="15">
      <c r="A12" s="261" t="s">
        <v>616</v>
      </c>
      <c r="B12" s="266" t="s">
        <v>73</v>
      </c>
      <c r="C12" s="81">
        <v>2.9</v>
      </c>
      <c r="D12" s="58">
        <v>0.2</v>
      </c>
      <c r="E12" s="332">
        <v>-2.4</v>
      </c>
      <c r="F12" s="266"/>
      <c r="G12" s="266" t="s">
        <v>84</v>
      </c>
      <c r="H12" s="81">
        <v>3.2</v>
      </c>
      <c r="I12" s="332">
        <v>0.4</v>
      </c>
      <c r="J12" s="332">
        <v>-2</v>
      </c>
      <c r="K12" s="266"/>
      <c r="L12" s="266" t="s">
        <v>433</v>
      </c>
      <c r="M12" s="81">
        <v>3.1</v>
      </c>
      <c r="N12" s="332">
        <v>0.3</v>
      </c>
      <c r="O12" s="332">
        <v>-2.2000000000000002</v>
      </c>
      <c r="Q12" s="261"/>
      <c r="R12" s="259"/>
      <c r="S12" s="260"/>
      <c r="T12" s="3"/>
      <c r="U12" s="4"/>
      <c r="V12" s="4"/>
      <c r="W12" s="259"/>
      <c r="X12" s="260"/>
      <c r="Y12" s="4"/>
      <c r="Z12" s="4"/>
      <c r="AA12" s="4"/>
      <c r="AB12" s="259"/>
      <c r="AC12" s="260"/>
      <c r="AD12" s="4"/>
      <c r="AE12" s="4"/>
      <c r="AF12" s="65"/>
      <c r="AK12" s="65"/>
      <c r="AP12" s="65"/>
    </row>
    <row r="13" spans="1:45" ht="14.25" customHeight="1">
      <c r="A13" s="267" t="s">
        <v>36</v>
      </c>
      <c r="B13" s="340">
        <v>3.6</v>
      </c>
      <c r="C13" s="301">
        <v>5.0999999999999996</v>
      </c>
      <c r="D13" s="337">
        <v>0.7</v>
      </c>
      <c r="E13" s="339">
        <v>-1.5</v>
      </c>
      <c r="F13" s="268"/>
      <c r="G13" s="340">
        <v>5.6</v>
      </c>
      <c r="H13" s="301">
        <v>5.0999999999999996</v>
      </c>
      <c r="I13" s="339">
        <v>1.1000000000000001</v>
      </c>
      <c r="J13" s="339">
        <v>0.5</v>
      </c>
      <c r="K13" s="268"/>
      <c r="L13" s="340">
        <v>4.5</v>
      </c>
      <c r="M13" s="301">
        <v>5.0999999999999996</v>
      </c>
      <c r="N13" s="339">
        <v>0.9</v>
      </c>
      <c r="O13" s="339">
        <v>-0.6</v>
      </c>
      <c r="Q13" s="261"/>
      <c r="R13" s="259"/>
      <c r="S13" s="260"/>
      <c r="T13" s="266"/>
      <c r="U13" s="266"/>
      <c r="V13" s="266"/>
      <c r="W13" s="259"/>
      <c r="X13" s="260"/>
      <c r="Y13" s="266"/>
      <c r="Z13" s="266"/>
      <c r="AA13" s="266"/>
      <c r="AB13" s="259"/>
      <c r="AC13" s="260"/>
      <c r="AD13" s="156"/>
      <c r="AE13" s="269"/>
      <c r="AF13" s="65"/>
      <c r="AK13" s="65"/>
      <c r="AP13" s="65"/>
    </row>
    <row r="14" spans="1:45" ht="15">
      <c r="A14" s="182" t="s">
        <v>85</v>
      </c>
      <c r="B14" s="341">
        <v>47.9</v>
      </c>
      <c r="C14" s="29">
        <v>74.400000000000006</v>
      </c>
      <c r="D14" s="62">
        <v>0.6</v>
      </c>
      <c r="E14" s="333">
        <v>-26.5</v>
      </c>
      <c r="F14" s="270"/>
      <c r="G14" s="341">
        <v>52.2</v>
      </c>
      <c r="H14" s="29">
        <v>73.599999999999994</v>
      </c>
      <c r="I14" s="333">
        <v>0.7</v>
      </c>
      <c r="J14" s="333">
        <v>-21.4</v>
      </c>
      <c r="K14" s="270"/>
      <c r="L14" s="62">
        <v>50</v>
      </c>
      <c r="M14" s="29">
        <v>74</v>
      </c>
      <c r="N14" s="333">
        <v>0.7</v>
      </c>
      <c r="O14" s="333">
        <v>-24</v>
      </c>
      <c r="Q14" s="261"/>
      <c r="R14" s="259"/>
      <c r="S14" s="260"/>
      <c r="T14" s="4"/>
      <c r="U14" s="4"/>
      <c r="V14" s="271"/>
      <c r="W14" s="259"/>
      <c r="X14" s="260"/>
      <c r="Y14" s="4"/>
      <c r="Z14" s="4"/>
      <c r="AA14" s="271"/>
      <c r="AB14" s="259"/>
      <c r="AC14" s="260"/>
      <c r="AD14" s="4"/>
      <c r="AE14" s="4"/>
      <c r="AF14" s="65"/>
      <c r="AK14" s="65"/>
      <c r="AP14" s="65"/>
    </row>
    <row r="15" spans="1:45" ht="15.75" thickBot="1">
      <c r="A15" s="171" t="s">
        <v>620</v>
      </c>
      <c r="B15" s="342">
        <v>100</v>
      </c>
      <c r="C15" s="342">
        <v>100</v>
      </c>
      <c r="D15" s="154" t="s">
        <v>29</v>
      </c>
      <c r="E15" s="155" t="s">
        <v>29</v>
      </c>
      <c r="F15" s="272"/>
      <c r="G15" s="342">
        <v>100</v>
      </c>
      <c r="H15" s="342">
        <v>100</v>
      </c>
      <c r="I15" s="154" t="s">
        <v>29</v>
      </c>
      <c r="J15" s="155" t="s">
        <v>29</v>
      </c>
      <c r="K15" s="272"/>
      <c r="L15" s="342">
        <v>100</v>
      </c>
      <c r="M15" s="342">
        <v>100</v>
      </c>
      <c r="N15" s="154" t="s">
        <v>29</v>
      </c>
      <c r="O15" s="155" t="s">
        <v>29</v>
      </c>
      <c r="Q15" s="210"/>
      <c r="R15" s="273"/>
      <c r="S15" s="274"/>
      <c r="T15" s="4"/>
      <c r="U15" s="4"/>
      <c r="V15" s="271"/>
      <c r="W15" s="273"/>
      <c r="X15" s="274"/>
      <c r="Y15" s="4"/>
      <c r="Z15" s="4"/>
      <c r="AA15" s="271"/>
      <c r="AB15" s="273"/>
      <c r="AC15" s="274"/>
    </row>
    <row r="16" spans="1:45" ht="14.25" customHeight="1">
      <c r="A16" s="25" t="s">
        <v>607</v>
      </c>
      <c r="B16" s="343"/>
      <c r="C16" s="343"/>
      <c r="D16" s="343"/>
      <c r="E16" s="344"/>
      <c r="F16" s="344"/>
      <c r="G16" s="344"/>
      <c r="H16" s="344"/>
      <c r="I16" s="344"/>
      <c r="J16" s="344"/>
      <c r="K16" s="344"/>
      <c r="L16" s="344"/>
      <c r="M16" s="344"/>
      <c r="N16" s="344"/>
      <c r="O16" s="344"/>
    </row>
    <row r="17" spans="1:15" ht="14.25" customHeight="1">
      <c r="A17" s="25" t="s">
        <v>608</v>
      </c>
      <c r="B17" s="343"/>
      <c r="C17" s="343"/>
      <c r="D17" s="343"/>
      <c r="E17" s="344"/>
      <c r="F17" s="344"/>
      <c r="G17" s="344"/>
      <c r="H17" s="344"/>
      <c r="I17" s="344"/>
      <c r="J17" s="344"/>
      <c r="K17" s="344"/>
      <c r="L17" s="344"/>
      <c r="M17" s="344"/>
      <c r="N17" s="344"/>
      <c r="O17" s="344"/>
    </row>
    <row r="18" spans="1:15" ht="14.25" customHeight="1">
      <c r="A18" s="25" t="s">
        <v>724</v>
      </c>
      <c r="B18" s="345"/>
      <c r="C18" s="345"/>
      <c r="D18" s="345"/>
      <c r="E18" s="192"/>
      <c r="F18" s="192"/>
      <c r="G18" s="192"/>
      <c r="H18" s="192"/>
      <c r="I18" s="192"/>
      <c r="J18" s="192"/>
      <c r="K18" s="192"/>
      <c r="L18" s="192"/>
      <c r="M18" s="192"/>
      <c r="N18" s="192"/>
      <c r="O18" s="192"/>
    </row>
    <row r="19" spans="1:15" ht="14.25" customHeight="1">
      <c r="A19" s="25" t="s">
        <v>723</v>
      </c>
      <c r="B19" s="25"/>
      <c r="C19" s="25"/>
      <c r="D19" s="25"/>
      <c r="E19" s="25"/>
      <c r="F19" s="25"/>
      <c r="G19" s="25"/>
      <c r="H19" s="25"/>
      <c r="I19" s="25"/>
      <c r="J19" s="25"/>
      <c r="K19" s="25"/>
      <c r="L19" s="25"/>
      <c r="M19" s="192"/>
      <c r="N19" s="192"/>
      <c r="O19" s="192"/>
    </row>
    <row r="20" spans="1:15" ht="21.75" customHeight="1">
      <c r="A20" s="615" t="s">
        <v>621</v>
      </c>
      <c r="B20" s="615"/>
      <c r="C20" s="615"/>
      <c r="D20" s="615"/>
      <c r="E20" s="615"/>
      <c r="F20" s="615"/>
      <c r="G20" s="615"/>
      <c r="H20" s="615"/>
      <c r="I20" s="615"/>
      <c r="J20" s="615"/>
      <c r="K20" s="615"/>
      <c r="L20" s="615"/>
      <c r="M20" s="615"/>
      <c r="N20" s="615"/>
      <c r="O20" s="615"/>
    </row>
    <row r="21" spans="1:15" ht="14.25" customHeight="1">
      <c r="A21" s="150" t="s">
        <v>622</v>
      </c>
      <c r="B21" s="192"/>
      <c r="C21" s="192"/>
      <c r="D21" s="192"/>
      <c r="E21" s="192"/>
      <c r="F21" s="192"/>
      <c r="G21" s="192"/>
      <c r="H21" s="192"/>
      <c r="I21" s="192"/>
      <c r="J21" s="192"/>
      <c r="K21" s="192"/>
      <c r="L21" s="192"/>
      <c r="M21" s="192"/>
      <c r="N21" s="192"/>
      <c r="O21" s="192"/>
    </row>
    <row r="22" spans="1:15" ht="14.25" customHeight="1">
      <c r="A22" s="150" t="s">
        <v>725</v>
      </c>
      <c r="B22" s="192"/>
      <c r="C22" s="192"/>
      <c r="D22" s="192"/>
      <c r="E22" s="192"/>
      <c r="F22" s="192"/>
      <c r="G22" s="192"/>
      <c r="H22" s="192"/>
      <c r="I22" s="192"/>
      <c r="J22" s="192"/>
      <c r="K22" s="192"/>
      <c r="L22" s="192"/>
      <c r="M22" s="192"/>
      <c r="N22" s="192"/>
      <c r="O22" s="192"/>
    </row>
    <row r="23" spans="1:15" ht="14.25" customHeight="1">
      <c r="A23" s="16"/>
    </row>
    <row r="24" spans="1:15" ht="14.25" customHeight="1">
      <c r="A24" s="349" t="s">
        <v>628</v>
      </c>
    </row>
    <row r="27" spans="1:15" ht="14.25" customHeight="1">
      <c r="B27" s="244"/>
      <c r="C27" s="244"/>
    </row>
    <row r="28" spans="1:15" ht="14.25" customHeight="1">
      <c r="B28" s="244"/>
      <c r="C28" s="55"/>
    </row>
    <row r="29" spans="1:15" ht="14.25" customHeight="1">
      <c r="A29" s="275"/>
      <c r="B29" s="3"/>
      <c r="C29" s="55"/>
    </row>
    <row r="30" spans="1:15" ht="14.25" customHeight="1">
      <c r="A30" s="261"/>
      <c r="B30" s="153"/>
      <c r="C30" s="238"/>
    </row>
    <row r="31" spans="1:15" ht="14.25" customHeight="1">
      <c r="A31" s="261"/>
      <c r="B31" s="3"/>
      <c r="C31" s="41"/>
    </row>
    <row r="32" spans="1:15" ht="14.25" customHeight="1">
      <c r="A32" s="276"/>
      <c r="B32" s="3"/>
      <c r="C32" s="277"/>
    </row>
    <row r="33" spans="1:3" ht="14.25" customHeight="1">
      <c r="A33" s="37"/>
      <c r="B33" s="3"/>
      <c r="C33" s="55"/>
    </row>
    <row r="34" spans="1:3" ht="14.25" customHeight="1">
      <c r="A34" s="261"/>
      <c r="B34" s="157"/>
      <c r="C34" s="55"/>
    </row>
    <row r="35" spans="1:3" ht="14.25" customHeight="1">
      <c r="A35" s="261"/>
      <c r="B35" s="157"/>
      <c r="C35" s="238"/>
    </row>
    <row r="36" spans="1:3" ht="14.25" customHeight="1">
      <c r="A36" s="261"/>
      <c r="B36" s="279"/>
      <c r="C36" s="27"/>
    </row>
    <row r="37" spans="1:3" ht="14.25" customHeight="1">
      <c r="A37" s="278"/>
      <c r="B37" s="279"/>
      <c r="C37" s="55"/>
    </row>
    <row r="38" spans="1:3" ht="14.25" customHeight="1">
      <c r="A38" s="37"/>
      <c r="B38" s="41"/>
      <c r="C38" s="27"/>
    </row>
    <row r="39" spans="1:3" ht="14.25" customHeight="1">
      <c r="A39" s="37"/>
    </row>
    <row r="40" spans="1:3" ht="14.25" customHeight="1">
      <c r="A40" s="49"/>
    </row>
    <row r="42" spans="1:3" ht="16.5" customHeight="1"/>
  </sheetData>
  <mergeCells count="6">
    <mergeCell ref="A20:O20"/>
    <mergeCell ref="A1:O1"/>
    <mergeCell ref="B2:E2"/>
    <mergeCell ref="G2:J2"/>
    <mergeCell ref="L2:O2"/>
    <mergeCell ref="B4:O4"/>
  </mergeCells>
  <conditionalFormatting sqref="R7:AC15">
    <cfRule type="cellIs" dxfId="11" priority="1" operator="between">
      <formula>25</formula>
      <formula>50</formula>
    </cfRule>
  </conditionalFormatting>
  <hyperlinks>
    <hyperlink ref="A24" location="Contents!A1" display="Link to Contents" xr:uid="{00000000-0004-0000-1700-000000000000}"/>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rgb="FF00B050"/>
    <pageSetUpPr fitToPage="1"/>
  </sheetPr>
  <dimension ref="A1:M68"/>
  <sheetViews>
    <sheetView zoomScaleNormal="100" workbookViewId="0">
      <selection sqref="A1:M1"/>
    </sheetView>
  </sheetViews>
  <sheetFormatPr defaultRowHeight="15"/>
  <cols>
    <col min="1" max="1" width="40" customWidth="1"/>
    <col min="2" max="2" width="10.7109375" customWidth="1"/>
    <col min="3" max="3" width="8.7109375" customWidth="1"/>
    <col min="4" max="4" width="10.7109375" customWidth="1"/>
    <col min="5" max="5" width="8.7109375" customWidth="1"/>
    <col min="6" max="6" width="10.7109375" customWidth="1"/>
    <col min="7" max="7" width="8.7109375" customWidth="1"/>
    <col min="8" max="8" width="10.7109375" customWidth="1"/>
    <col min="9" max="9" width="8.7109375" customWidth="1"/>
    <col min="10" max="10" width="10.7109375" customWidth="1"/>
    <col min="11" max="11" width="8.7109375" customWidth="1"/>
    <col min="12" max="12" width="10.7109375" customWidth="1"/>
    <col min="13" max="13" width="8.7109375" customWidth="1"/>
  </cols>
  <sheetData>
    <row r="1" spans="1:13" ht="19.5" customHeight="1" thickBot="1">
      <c r="A1" s="639" t="s">
        <v>601</v>
      </c>
      <c r="B1" s="639"/>
      <c r="C1" s="639"/>
      <c r="D1" s="639"/>
      <c r="E1" s="639"/>
      <c r="F1" s="639"/>
      <c r="G1" s="639"/>
      <c r="H1" s="639"/>
      <c r="I1" s="639"/>
      <c r="J1" s="639"/>
      <c r="K1" s="639"/>
      <c r="L1" s="639"/>
      <c r="M1" s="639"/>
    </row>
    <row r="2" spans="1:13" ht="30" customHeight="1" thickBot="1">
      <c r="A2" s="280" t="s">
        <v>334</v>
      </c>
      <c r="B2" s="600" t="s">
        <v>104</v>
      </c>
      <c r="C2" s="600"/>
      <c r="D2" s="600" t="s">
        <v>105</v>
      </c>
      <c r="E2" s="600"/>
      <c r="F2" s="600" t="s">
        <v>106</v>
      </c>
      <c r="G2" s="600"/>
      <c r="H2" s="600" t="s">
        <v>51</v>
      </c>
      <c r="I2" s="600"/>
      <c r="J2" s="600" t="s">
        <v>295</v>
      </c>
      <c r="K2" s="600"/>
      <c r="L2" s="600" t="s">
        <v>19</v>
      </c>
      <c r="M2" s="600"/>
    </row>
    <row r="3" spans="1:13" ht="15.75" thickBot="1">
      <c r="B3" s="134" t="s">
        <v>3</v>
      </c>
      <c r="C3" s="134" t="s">
        <v>4</v>
      </c>
      <c r="D3" s="134" t="s">
        <v>3</v>
      </c>
      <c r="E3" s="134" t="s">
        <v>4</v>
      </c>
      <c r="F3" s="134" t="s">
        <v>3</v>
      </c>
      <c r="G3" s="134" t="s">
        <v>4</v>
      </c>
      <c r="H3" s="134" t="s">
        <v>3</v>
      </c>
      <c r="I3" s="134" t="s">
        <v>4</v>
      </c>
      <c r="J3" s="134" t="s">
        <v>3</v>
      </c>
      <c r="K3" s="134" t="s">
        <v>4</v>
      </c>
      <c r="L3" s="134" t="s">
        <v>3</v>
      </c>
      <c r="M3" s="134" t="s">
        <v>4</v>
      </c>
    </row>
    <row r="4" spans="1:13">
      <c r="A4" s="222" t="s">
        <v>335</v>
      </c>
      <c r="B4" s="248">
        <v>66160.899999999994</v>
      </c>
      <c r="C4" s="7">
        <v>44.9</v>
      </c>
      <c r="D4" s="6">
        <v>36023.599999999999</v>
      </c>
      <c r="E4" s="7">
        <v>40.200000000000003</v>
      </c>
      <c r="F4" s="6">
        <v>33375.199999999997</v>
      </c>
      <c r="G4" s="7">
        <v>37.200000000000003</v>
      </c>
      <c r="H4" s="6">
        <v>7639.2</v>
      </c>
      <c r="I4" s="7">
        <v>23.3</v>
      </c>
      <c r="J4" s="6">
        <v>9847.2000000000007</v>
      </c>
      <c r="K4" s="7">
        <v>17</v>
      </c>
      <c r="L4" s="6">
        <v>152711.1</v>
      </c>
      <c r="M4" s="7">
        <v>36.5</v>
      </c>
    </row>
    <row r="5" spans="1:13">
      <c r="A5" s="222" t="s">
        <v>336</v>
      </c>
      <c r="B5" s="248">
        <v>78064.2</v>
      </c>
      <c r="C5" s="7">
        <v>52.9</v>
      </c>
      <c r="D5" s="6">
        <v>49851</v>
      </c>
      <c r="E5" s="7">
        <v>55.7</v>
      </c>
      <c r="F5" s="6">
        <v>52694.5</v>
      </c>
      <c r="G5" s="7">
        <v>58.7</v>
      </c>
      <c r="H5" s="6">
        <v>23631.200000000001</v>
      </c>
      <c r="I5" s="7">
        <v>72</v>
      </c>
      <c r="J5" s="6">
        <v>47053.1</v>
      </c>
      <c r="K5" s="7">
        <v>81.099999999999994</v>
      </c>
      <c r="L5" s="6">
        <v>251272.2</v>
      </c>
      <c r="M5" s="7">
        <v>60.1</v>
      </c>
    </row>
    <row r="6" spans="1:13">
      <c r="A6" s="222" t="s">
        <v>337</v>
      </c>
      <c r="B6" s="248">
        <v>3402.4</v>
      </c>
      <c r="C6" s="7">
        <v>2.2999999999999998</v>
      </c>
      <c r="D6" s="6">
        <v>3892.3</v>
      </c>
      <c r="E6" s="7">
        <v>4.3</v>
      </c>
      <c r="F6" s="6">
        <v>4241.1000000000004</v>
      </c>
      <c r="G6" s="7">
        <v>4.7</v>
      </c>
      <c r="H6" s="6" t="s">
        <v>338</v>
      </c>
      <c r="I6" s="7" t="s">
        <v>339</v>
      </c>
      <c r="J6" s="6" t="s">
        <v>340</v>
      </c>
      <c r="K6" s="7" t="s">
        <v>70</v>
      </c>
      <c r="L6" s="6">
        <v>13953.3</v>
      </c>
      <c r="M6" s="7">
        <v>3.3</v>
      </c>
    </row>
    <row r="7" spans="1:13" s="90" customFormat="1">
      <c r="A7" s="182" t="s">
        <v>36</v>
      </c>
      <c r="B7" s="234">
        <v>147445</v>
      </c>
      <c r="C7" s="86">
        <v>100</v>
      </c>
      <c r="D7" s="60">
        <v>89553.7</v>
      </c>
      <c r="E7" s="86">
        <v>100</v>
      </c>
      <c r="F7" s="60">
        <v>89758.7</v>
      </c>
      <c r="G7" s="86">
        <v>100</v>
      </c>
      <c r="H7" s="60">
        <v>32837.4</v>
      </c>
      <c r="I7" s="86">
        <v>100</v>
      </c>
      <c r="J7" s="60">
        <v>58044</v>
      </c>
      <c r="K7" s="86">
        <v>100</v>
      </c>
      <c r="L7" s="60">
        <v>417837</v>
      </c>
      <c r="M7" s="86">
        <v>100</v>
      </c>
    </row>
    <row r="8" spans="1:13">
      <c r="A8" s="169" t="s">
        <v>341</v>
      </c>
      <c r="B8" s="54"/>
      <c r="C8" s="7"/>
      <c r="D8" s="6"/>
      <c r="E8" s="7"/>
      <c r="F8" s="6"/>
      <c r="G8" s="7"/>
      <c r="H8" s="6"/>
      <c r="I8" s="7"/>
      <c r="J8" s="6"/>
      <c r="K8" s="7"/>
      <c r="L8" s="6"/>
      <c r="M8" s="7"/>
    </row>
    <row r="9" spans="1:13">
      <c r="A9" s="222" t="s">
        <v>342</v>
      </c>
      <c r="B9" s="248">
        <v>13436.5</v>
      </c>
      <c r="C9" s="7">
        <v>20.3</v>
      </c>
      <c r="D9" s="6">
        <v>7405.3</v>
      </c>
      <c r="E9" s="7">
        <v>20.6</v>
      </c>
      <c r="F9" s="6">
        <v>6006.1</v>
      </c>
      <c r="G9" s="7">
        <v>18</v>
      </c>
      <c r="H9" s="6">
        <v>2397.9</v>
      </c>
      <c r="I9" s="7">
        <v>31.4</v>
      </c>
      <c r="J9" s="6">
        <v>1840.3</v>
      </c>
      <c r="K9" s="7">
        <v>18.7</v>
      </c>
      <c r="L9" s="6">
        <v>30700.1</v>
      </c>
      <c r="M9" s="7">
        <v>20.100000000000001</v>
      </c>
    </row>
    <row r="10" spans="1:13">
      <c r="A10" s="222" t="s">
        <v>343</v>
      </c>
      <c r="B10" s="248">
        <v>8205.5</v>
      </c>
      <c r="C10" s="7">
        <v>12.4</v>
      </c>
      <c r="D10" s="6">
        <v>5148.1000000000004</v>
      </c>
      <c r="E10" s="7">
        <v>14.3</v>
      </c>
      <c r="F10" s="6">
        <v>5459.8</v>
      </c>
      <c r="G10" s="7">
        <v>16.399999999999999</v>
      </c>
      <c r="H10" s="6" t="s">
        <v>344</v>
      </c>
      <c r="I10" s="7">
        <v>13</v>
      </c>
      <c r="J10" s="6">
        <v>1715</v>
      </c>
      <c r="K10" s="7">
        <v>17.399999999999999</v>
      </c>
      <c r="L10" s="6">
        <v>21905.9</v>
      </c>
      <c r="M10" s="7">
        <v>14.3</v>
      </c>
    </row>
    <row r="11" spans="1:13">
      <c r="A11" s="222" t="s">
        <v>345</v>
      </c>
      <c r="B11" s="248">
        <v>12280.1</v>
      </c>
      <c r="C11" s="7">
        <v>18.600000000000001</v>
      </c>
      <c r="D11" s="6">
        <v>6465.6</v>
      </c>
      <c r="E11" s="7">
        <v>17.899999999999999</v>
      </c>
      <c r="F11" s="6">
        <v>5355.2</v>
      </c>
      <c r="G11" s="7">
        <v>16</v>
      </c>
      <c r="H11" s="6">
        <v>1154.7</v>
      </c>
      <c r="I11" s="7">
        <v>15.1</v>
      </c>
      <c r="J11" s="6">
        <v>1561</v>
      </c>
      <c r="K11" s="7">
        <v>15.9</v>
      </c>
      <c r="L11" s="6">
        <v>26666.2</v>
      </c>
      <c r="M11" s="7">
        <v>17.5</v>
      </c>
    </row>
    <row r="12" spans="1:13">
      <c r="A12" s="222" t="s">
        <v>346</v>
      </c>
      <c r="B12" s="248">
        <v>11423.2</v>
      </c>
      <c r="C12" s="7">
        <v>17.3</v>
      </c>
      <c r="D12" s="6" t="s">
        <v>347</v>
      </c>
      <c r="E12" s="7" t="s">
        <v>348</v>
      </c>
      <c r="F12" s="6">
        <v>5079.5</v>
      </c>
      <c r="G12" s="7">
        <v>15.2</v>
      </c>
      <c r="H12" s="6" t="s">
        <v>349</v>
      </c>
      <c r="I12" s="7" t="s">
        <v>350</v>
      </c>
      <c r="J12" s="6" t="s">
        <v>351</v>
      </c>
      <c r="K12" s="7" t="s">
        <v>352</v>
      </c>
      <c r="L12" s="6">
        <v>23284.6</v>
      </c>
      <c r="M12" s="7">
        <v>15.2</v>
      </c>
    </row>
    <row r="13" spans="1:13">
      <c r="A13" s="222" t="s">
        <v>353</v>
      </c>
      <c r="B13" s="248">
        <v>14045.3</v>
      </c>
      <c r="C13" s="7">
        <v>21.2</v>
      </c>
      <c r="D13" s="6">
        <v>6788.1</v>
      </c>
      <c r="E13" s="7">
        <v>18.8</v>
      </c>
      <c r="F13" s="6">
        <v>7890.1</v>
      </c>
      <c r="G13" s="7">
        <v>23.6</v>
      </c>
      <c r="H13" s="6" t="s">
        <v>354</v>
      </c>
      <c r="I13" s="7">
        <v>16.3</v>
      </c>
      <c r="J13" s="6">
        <v>1342</v>
      </c>
      <c r="K13" s="7">
        <v>13.6</v>
      </c>
      <c r="L13" s="6">
        <v>31084.3</v>
      </c>
      <c r="M13" s="7">
        <v>20.399999999999999</v>
      </c>
    </row>
    <row r="14" spans="1:13">
      <c r="A14" s="222" t="s">
        <v>355</v>
      </c>
      <c r="B14" s="248">
        <v>9195.2999999999993</v>
      </c>
      <c r="C14" s="7">
        <v>13.9</v>
      </c>
      <c r="D14" s="6">
        <v>5233.6000000000004</v>
      </c>
      <c r="E14" s="7">
        <v>14.5</v>
      </c>
      <c r="F14" s="6">
        <v>2976.6</v>
      </c>
      <c r="G14" s="7">
        <v>8.9</v>
      </c>
      <c r="H14" s="6" t="s">
        <v>320</v>
      </c>
      <c r="I14" s="7" t="s">
        <v>62</v>
      </c>
      <c r="J14" s="6" t="s">
        <v>356</v>
      </c>
      <c r="K14" s="7" t="s">
        <v>282</v>
      </c>
      <c r="L14" s="6">
        <v>18118.2</v>
      </c>
      <c r="M14" s="7">
        <v>11.9</v>
      </c>
    </row>
    <row r="15" spans="1:13">
      <c r="A15" s="222" t="s">
        <v>357</v>
      </c>
      <c r="B15" s="248">
        <v>4668.7</v>
      </c>
      <c r="C15" s="7">
        <v>7.1</v>
      </c>
      <c r="D15" s="6" t="s">
        <v>358</v>
      </c>
      <c r="E15" s="7" t="s">
        <v>273</v>
      </c>
      <c r="F15" s="6" t="s">
        <v>359</v>
      </c>
      <c r="G15" s="7" t="s">
        <v>360</v>
      </c>
      <c r="H15" s="6" t="s">
        <v>361</v>
      </c>
      <c r="I15" s="7" t="s">
        <v>362</v>
      </c>
      <c r="J15" s="6" t="s">
        <v>363</v>
      </c>
      <c r="K15" s="7" t="s">
        <v>364</v>
      </c>
      <c r="L15" s="6">
        <v>12382.7</v>
      </c>
      <c r="M15" s="7">
        <v>8.1</v>
      </c>
    </row>
    <row r="16" spans="1:13">
      <c r="A16" s="222" t="s">
        <v>365</v>
      </c>
      <c r="B16" s="248">
        <v>4802.7</v>
      </c>
      <c r="C16" s="7">
        <v>7.3</v>
      </c>
      <c r="D16" s="6" t="s">
        <v>366</v>
      </c>
      <c r="E16" s="7" t="s">
        <v>367</v>
      </c>
      <c r="F16" s="6" t="s">
        <v>368</v>
      </c>
      <c r="G16" s="7" t="s">
        <v>369</v>
      </c>
      <c r="H16" s="6" t="s">
        <v>370</v>
      </c>
      <c r="I16" s="7" t="s">
        <v>71</v>
      </c>
      <c r="J16" s="6" t="s">
        <v>371</v>
      </c>
      <c r="K16" s="7" t="s">
        <v>179</v>
      </c>
      <c r="L16" s="6">
        <v>11537</v>
      </c>
      <c r="M16" s="7">
        <v>7.6</v>
      </c>
    </row>
    <row r="17" spans="1:13">
      <c r="A17" s="222" t="s">
        <v>372</v>
      </c>
      <c r="B17" s="248" t="s">
        <v>373</v>
      </c>
      <c r="C17" s="7" t="s">
        <v>72</v>
      </c>
      <c r="D17" s="6" t="s">
        <v>374</v>
      </c>
      <c r="E17" s="7" t="s">
        <v>375</v>
      </c>
      <c r="F17" s="6" t="s">
        <v>376</v>
      </c>
      <c r="G17" s="7" t="s">
        <v>84</v>
      </c>
      <c r="H17" s="6" t="s">
        <v>377</v>
      </c>
      <c r="I17" s="7" t="s">
        <v>197</v>
      </c>
      <c r="J17" s="6" t="s">
        <v>378</v>
      </c>
      <c r="K17" s="7" t="s">
        <v>379</v>
      </c>
      <c r="L17" s="6">
        <v>3805.4</v>
      </c>
      <c r="M17" s="7">
        <v>2.5</v>
      </c>
    </row>
    <row r="18" spans="1:13">
      <c r="A18" s="222" t="s">
        <v>380</v>
      </c>
      <c r="B18" s="248">
        <v>32652.7</v>
      </c>
      <c r="C18" s="7">
        <v>49.4</v>
      </c>
      <c r="D18" s="6">
        <v>21806</v>
      </c>
      <c r="E18" s="7">
        <v>60.5</v>
      </c>
      <c r="F18" s="6">
        <v>18708.099999999999</v>
      </c>
      <c r="G18" s="7">
        <v>56.1</v>
      </c>
      <c r="H18" s="6">
        <v>3237.2</v>
      </c>
      <c r="I18" s="7">
        <v>42.4</v>
      </c>
      <c r="J18" s="6">
        <v>4217.6000000000004</v>
      </c>
      <c r="K18" s="7">
        <v>42.8</v>
      </c>
      <c r="L18" s="6">
        <v>80401.399999999994</v>
      </c>
      <c r="M18" s="7">
        <v>52.6</v>
      </c>
    </row>
    <row r="19" spans="1:13">
      <c r="A19" s="222" t="s">
        <v>381</v>
      </c>
      <c r="B19" s="248">
        <v>13609.6</v>
      </c>
      <c r="C19" s="7">
        <v>20.6</v>
      </c>
      <c r="D19" s="6">
        <v>10969.9</v>
      </c>
      <c r="E19" s="7">
        <v>30.5</v>
      </c>
      <c r="F19" s="6">
        <v>6965.7</v>
      </c>
      <c r="G19" s="7">
        <v>20.9</v>
      </c>
      <c r="H19" s="6">
        <v>1517.5</v>
      </c>
      <c r="I19" s="7">
        <v>19.899999999999999</v>
      </c>
      <c r="J19" s="6">
        <v>1919.5</v>
      </c>
      <c r="K19" s="7">
        <v>19.5</v>
      </c>
      <c r="L19" s="6">
        <v>34383.199999999997</v>
      </c>
      <c r="M19" s="7">
        <v>22.5</v>
      </c>
    </row>
    <row r="20" spans="1:13" s="90" customFormat="1">
      <c r="A20" s="182" t="s">
        <v>382</v>
      </c>
      <c r="B20" s="60">
        <v>66160.899999999994</v>
      </c>
      <c r="C20" s="86">
        <v>100</v>
      </c>
      <c r="D20" s="60">
        <v>36023.599999999999</v>
      </c>
      <c r="E20" s="86">
        <v>100</v>
      </c>
      <c r="F20" s="60">
        <v>33375.199999999997</v>
      </c>
      <c r="G20" s="86">
        <v>100</v>
      </c>
      <c r="H20" s="60">
        <v>7639.2</v>
      </c>
      <c r="I20" s="86">
        <v>100</v>
      </c>
      <c r="J20" s="60">
        <v>9847.2000000000007</v>
      </c>
      <c r="K20" s="86">
        <v>100</v>
      </c>
      <c r="L20" s="60">
        <v>152711.1</v>
      </c>
      <c r="M20" s="86">
        <v>100</v>
      </c>
    </row>
    <row r="21" spans="1:13" ht="22.5">
      <c r="A21" s="182" t="s">
        <v>383</v>
      </c>
      <c r="B21" s="54"/>
      <c r="C21" s="7"/>
      <c r="D21" s="6"/>
      <c r="E21" s="7"/>
      <c r="F21" s="6"/>
      <c r="G21" s="7"/>
      <c r="H21" s="6"/>
      <c r="I21" s="7"/>
      <c r="J21" s="6"/>
      <c r="K21" s="7"/>
      <c r="L21" s="6"/>
      <c r="M21" s="7"/>
    </row>
    <row r="22" spans="1:13">
      <c r="A22" s="222" t="s">
        <v>384</v>
      </c>
      <c r="B22" s="248">
        <v>54380</v>
      </c>
      <c r="C22" s="7">
        <v>82.2</v>
      </c>
      <c r="D22" s="6">
        <v>28432.1</v>
      </c>
      <c r="E22" s="7">
        <v>78.900000000000006</v>
      </c>
      <c r="F22" s="6">
        <v>25621</v>
      </c>
      <c r="G22" s="7">
        <v>76.8</v>
      </c>
      <c r="H22" s="6">
        <v>6393.9</v>
      </c>
      <c r="I22" s="7">
        <v>83.7</v>
      </c>
      <c r="J22" s="6">
        <v>8219.2000000000007</v>
      </c>
      <c r="K22" s="7">
        <v>83.5</v>
      </c>
      <c r="L22" s="6">
        <v>123547.7</v>
      </c>
      <c r="M22" s="7">
        <v>80.900000000000006</v>
      </c>
    </row>
    <row r="23" spans="1:13">
      <c r="A23" s="222" t="s">
        <v>385</v>
      </c>
      <c r="B23" s="248">
        <v>8147.5</v>
      </c>
      <c r="C23" s="7">
        <v>12.3</v>
      </c>
      <c r="D23" s="6">
        <v>6661.9</v>
      </c>
      <c r="E23" s="7">
        <v>18.5</v>
      </c>
      <c r="F23" s="6" t="s">
        <v>386</v>
      </c>
      <c r="G23" s="7" t="s">
        <v>387</v>
      </c>
      <c r="H23" s="6" t="s">
        <v>388</v>
      </c>
      <c r="I23" s="7" t="s">
        <v>389</v>
      </c>
      <c r="J23" s="6" t="s">
        <v>390</v>
      </c>
      <c r="K23" s="7" t="s">
        <v>75</v>
      </c>
      <c r="L23" s="6">
        <v>22768.799999999999</v>
      </c>
      <c r="M23" s="7">
        <v>14.9</v>
      </c>
    </row>
    <row r="24" spans="1:13">
      <c r="A24" s="222" t="s">
        <v>391</v>
      </c>
      <c r="B24" s="248" t="s">
        <v>392</v>
      </c>
      <c r="C24" s="7" t="s">
        <v>393</v>
      </c>
      <c r="D24" s="6" t="s">
        <v>394</v>
      </c>
      <c r="E24" s="7" t="s">
        <v>68</v>
      </c>
      <c r="F24" s="6" t="s">
        <v>395</v>
      </c>
      <c r="G24" s="7" t="s">
        <v>396</v>
      </c>
      <c r="H24" s="6" t="s">
        <v>397</v>
      </c>
      <c r="I24" s="7" t="s">
        <v>398</v>
      </c>
      <c r="J24" s="6" t="s">
        <v>399</v>
      </c>
      <c r="K24" s="7" t="s">
        <v>201</v>
      </c>
      <c r="L24" s="6">
        <v>4473.8999999999996</v>
      </c>
      <c r="M24" s="7">
        <v>2.9</v>
      </c>
    </row>
    <row r="25" spans="1:13">
      <c r="A25" s="222" t="s">
        <v>400</v>
      </c>
      <c r="B25" s="248">
        <v>5191.3</v>
      </c>
      <c r="C25" s="7">
        <v>7.8</v>
      </c>
      <c r="D25" s="6" t="s">
        <v>401</v>
      </c>
      <c r="E25" s="7" t="s">
        <v>88</v>
      </c>
      <c r="F25" s="6" t="s">
        <v>402</v>
      </c>
      <c r="G25" s="7">
        <v>7</v>
      </c>
      <c r="H25" s="6" t="s">
        <v>403</v>
      </c>
      <c r="I25" s="7" t="s">
        <v>286</v>
      </c>
      <c r="J25" s="6" t="s">
        <v>404</v>
      </c>
      <c r="K25" s="7" t="s">
        <v>185</v>
      </c>
      <c r="L25" s="6">
        <v>12210.5</v>
      </c>
      <c r="M25" s="7">
        <v>8</v>
      </c>
    </row>
    <row r="26" spans="1:13" s="90" customFormat="1">
      <c r="A26" s="182" t="s">
        <v>382</v>
      </c>
      <c r="B26" s="60">
        <v>66160.899999999994</v>
      </c>
      <c r="C26" s="86">
        <v>100</v>
      </c>
      <c r="D26" s="60">
        <v>36023.599999999999</v>
      </c>
      <c r="E26" s="86">
        <v>100</v>
      </c>
      <c r="F26" s="60">
        <v>33375.199999999997</v>
      </c>
      <c r="G26" s="86">
        <v>100</v>
      </c>
      <c r="H26" s="60">
        <v>7639.2</v>
      </c>
      <c r="I26" s="86">
        <v>100</v>
      </c>
      <c r="J26" s="60">
        <v>9847.2000000000007</v>
      </c>
      <c r="K26" s="86">
        <v>100</v>
      </c>
      <c r="L26" s="60">
        <v>152711.1</v>
      </c>
      <c r="M26" s="86">
        <v>100</v>
      </c>
    </row>
    <row r="27" spans="1:13" ht="22.5">
      <c r="A27" s="182" t="s">
        <v>405</v>
      </c>
      <c r="B27" s="54"/>
      <c r="C27" s="7"/>
      <c r="D27" s="6"/>
      <c r="E27" s="7"/>
      <c r="F27" s="6"/>
      <c r="G27" s="7"/>
      <c r="H27" s="6"/>
      <c r="I27" s="7"/>
      <c r="J27" s="6"/>
      <c r="K27" s="7"/>
      <c r="L27" s="6"/>
      <c r="M27" s="7"/>
    </row>
    <row r="28" spans="1:13">
      <c r="A28" s="222" t="s">
        <v>406</v>
      </c>
      <c r="B28" s="248">
        <v>26844.3</v>
      </c>
      <c r="C28" s="7">
        <v>18.2</v>
      </c>
      <c r="D28" s="6">
        <v>13775.6</v>
      </c>
      <c r="E28" s="7">
        <v>15.4</v>
      </c>
      <c r="F28" s="6">
        <v>11643.3</v>
      </c>
      <c r="G28" s="7">
        <v>13</v>
      </c>
      <c r="H28" s="6">
        <v>4197.8</v>
      </c>
      <c r="I28" s="7">
        <v>12.8</v>
      </c>
      <c r="J28" s="6">
        <v>4837.5</v>
      </c>
      <c r="K28" s="7">
        <v>8.3000000000000007</v>
      </c>
      <c r="L28" s="6">
        <v>62079.199999999997</v>
      </c>
      <c r="M28" s="7">
        <v>14.9</v>
      </c>
    </row>
    <row r="29" spans="1:13">
      <c r="A29" s="222" t="s">
        <v>407</v>
      </c>
      <c r="B29" s="248">
        <v>116880.2</v>
      </c>
      <c r="C29" s="7">
        <v>79.3</v>
      </c>
      <c r="D29" s="6">
        <v>72027.3</v>
      </c>
      <c r="E29" s="7">
        <v>80.400000000000006</v>
      </c>
      <c r="F29" s="6">
        <v>74355.8</v>
      </c>
      <c r="G29" s="7">
        <v>82.8</v>
      </c>
      <c r="H29" s="6">
        <v>27041.8</v>
      </c>
      <c r="I29" s="7">
        <v>82.4</v>
      </c>
      <c r="J29" s="6">
        <v>52100.9</v>
      </c>
      <c r="K29" s="7">
        <v>89.8</v>
      </c>
      <c r="L29" s="6">
        <v>342234.5</v>
      </c>
      <c r="M29" s="7">
        <v>81.900000000000006</v>
      </c>
    </row>
    <row r="30" spans="1:13">
      <c r="A30" s="222" t="s">
        <v>337</v>
      </c>
      <c r="B30" s="248">
        <v>3402.4</v>
      </c>
      <c r="C30" s="7">
        <v>2.2999999999999998</v>
      </c>
      <c r="D30" s="6">
        <v>3892.3</v>
      </c>
      <c r="E30" s="7">
        <v>4.3</v>
      </c>
      <c r="F30" s="6">
        <v>4241.1000000000004</v>
      </c>
      <c r="G30" s="7">
        <v>4.7</v>
      </c>
      <c r="H30" s="6" t="s">
        <v>338</v>
      </c>
      <c r="I30" s="7" t="s">
        <v>339</v>
      </c>
      <c r="J30" s="6" t="s">
        <v>340</v>
      </c>
      <c r="K30" s="7" t="s">
        <v>70</v>
      </c>
      <c r="L30" s="6">
        <v>13953.3</v>
      </c>
      <c r="M30" s="7">
        <v>3.3</v>
      </c>
    </row>
    <row r="31" spans="1:13" s="90" customFormat="1">
      <c r="A31" s="182" t="s">
        <v>36</v>
      </c>
      <c r="B31" s="60">
        <v>147445</v>
      </c>
      <c r="C31" s="86">
        <v>100</v>
      </c>
      <c r="D31" s="60">
        <v>89553.7</v>
      </c>
      <c r="E31" s="86">
        <v>100</v>
      </c>
      <c r="F31" s="60">
        <v>89758.7</v>
      </c>
      <c r="G31" s="86">
        <v>100</v>
      </c>
      <c r="H31" s="60">
        <v>32837.4</v>
      </c>
      <c r="I31" s="86">
        <v>100</v>
      </c>
      <c r="J31" s="60">
        <v>58044</v>
      </c>
      <c r="K31" s="86">
        <v>100</v>
      </c>
      <c r="L31" s="60">
        <v>417837</v>
      </c>
      <c r="M31" s="86">
        <v>100</v>
      </c>
    </row>
    <row r="32" spans="1:13" ht="22.5">
      <c r="A32" s="182" t="s">
        <v>408</v>
      </c>
      <c r="B32" s="54"/>
      <c r="C32" s="7"/>
      <c r="D32" s="6"/>
      <c r="E32" s="7"/>
      <c r="F32" s="6"/>
      <c r="G32" s="7"/>
      <c r="H32" s="6"/>
      <c r="I32" s="7"/>
      <c r="J32" s="6"/>
      <c r="K32" s="7"/>
      <c r="L32" s="6"/>
      <c r="M32" s="7"/>
    </row>
    <row r="33" spans="1:13">
      <c r="A33" s="222" t="s">
        <v>107</v>
      </c>
      <c r="B33" s="248">
        <v>4615.8</v>
      </c>
      <c r="C33" s="7">
        <v>3.1</v>
      </c>
      <c r="D33" s="6" t="s">
        <v>409</v>
      </c>
      <c r="E33" s="7" t="s">
        <v>176</v>
      </c>
      <c r="F33" s="6" t="s">
        <v>235</v>
      </c>
      <c r="G33" s="7" t="s">
        <v>67</v>
      </c>
      <c r="H33" s="6" t="s">
        <v>410</v>
      </c>
      <c r="I33" s="7" t="s">
        <v>411</v>
      </c>
      <c r="J33" s="6" t="s">
        <v>412</v>
      </c>
      <c r="K33" s="7" t="s">
        <v>183</v>
      </c>
      <c r="L33" s="6">
        <v>11191.2</v>
      </c>
      <c r="M33" s="7">
        <v>2.7</v>
      </c>
    </row>
    <row r="34" spans="1:13">
      <c r="A34" s="222" t="s">
        <v>413</v>
      </c>
      <c r="B34" s="248">
        <v>3649</v>
      </c>
      <c r="C34" s="7">
        <v>2.5</v>
      </c>
      <c r="D34" s="6">
        <v>2853</v>
      </c>
      <c r="E34" s="7">
        <v>3.2</v>
      </c>
      <c r="F34" s="6" t="s">
        <v>414</v>
      </c>
      <c r="G34" s="7" t="s">
        <v>332</v>
      </c>
      <c r="H34" s="6" t="s">
        <v>415</v>
      </c>
      <c r="I34" s="7" t="s">
        <v>416</v>
      </c>
      <c r="J34" s="6" t="s">
        <v>78</v>
      </c>
      <c r="K34" s="7" t="s">
        <v>304</v>
      </c>
      <c r="L34" s="6">
        <v>9075</v>
      </c>
      <c r="M34" s="7">
        <v>2.2000000000000002</v>
      </c>
    </row>
    <row r="35" spans="1:13">
      <c r="A35" s="222" t="s">
        <v>417</v>
      </c>
      <c r="B35" s="248">
        <v>2844.1</v>
      </c>
      <c r="C35" s="7">
        <v>1.9</v>
      </c>
      <c r="D35" s="6" t="s">
        <v>418</v>
      </c>
      <c r="E35" s="7" t="s">
        <v>205</v>
      </c>
      <c r="F35" s="6" t="s">
        <v>419</v>
      </c>
      <c r="G35" s="7" t="s">
        <v>332</v>
      </c>
      <c r="H35" s="6" t="s">
        <v>420</v>
      </c>
      <c r="I35" s="7" t="s">
        <v>58</v>
      </c>
      <c r="J35" s="6" t="s">
        <v>421</v>
      </c>
      <c r="K35" s="7" t="s">
        <v>207</v>
      </c>
      <c r="L35" s="6">
        <v>5194.8</v>
      </c>
      <c r="M35" s="7">
        <v>1.2</v>
      </c>
    </row>
    <row r="36" spans="1:13">
      <c r="A36" s="222" t="s">
        <v>109</v>
      </c>
      <c r="B36" s="248">
        <v>4425.1000000000004</v>
      </c>
      <c r="C36" s="7">
        <v>3</v>
      </c>
      <c r="D36" s="6" t="s">
        <v>422</v>
      </c>
      <c r="E36" s="7" t="s">
        <v>282</v>
      </c>
      <c r="F36" s="6" t="s">
        <v>423</v>
      </c>
      <c r="G36" s="7" t="s">
        <v>393</v>
      </c>
      <c r="H36" s="6" t="s">
        <v>424</v>
      </c>
      <c r="I36" s="7" t="s">
        <v>282</v>
      </c>
      <c r="J36" s="6" t="s">
        <v>425</v>
      </c>
      <c r="K36" s="7" t="s">
        <v>198</v>
      </c>
      <c r="L36" s="6">
        <v>11332.9</v>
      </c>
      <c r="M36" s="7">
        <v>2.7</v>
      </c>
    </row>
    <row r="37" spans="1:13">
      <c r="A37" s="222" t="s">
        <v>110</v>
      </c>
      <c r="B37" s="248">
        <v>4837.3999999999996</v>
      </c>
      <c r="C37" s="7">
        <v>3.3</v>
      </c>
      <c r="D37" s="6">
        <v>3579.4</v>
      </c>
      <c r="E37" s="7">
        <v>4</v>
      </c>
      <c r="F37" s="6" t="s">
        <v>426</v>
      </c>
      <c r="G37" s="7" t="s">
        <v>416</v>
      </c>
      <c r="H37" s="6" t="s">
        <v>427</v>
      </c>
      <c r="I37" s="7" t="s">
        <v>428</v>
      </c>
      <c r="J37" s="6" t="s">
        <v>429</v>
      </c>
      <c r="K37" s="7" t="s">
        <v>58</v>
      </c>
      <c r="L37" s="6">
        <v>11749.6</v>
      </c>
      <c r="M37" s="7">
        <v>2.8</v>
      </c>
    </row>
    <row r="38" spans="1:13">
      <c r="A38" s="222" t="s">
        <v>430</v>
      </c>
      <c r="B38" s="248" t="s">
        <v>431</v>
      </c>
      <c r="C38" s="7" t="s">
        <v>428</v>
      </c>
      <c r="D38" s="6" t="s">
        <v>432</v>
      </c>
      <c r="E38" s="7" t="s">
        <v>433</v>
      </c>
      <c r="F38" s="6" t="s">
        <v>434</v>
      </c>
      <c r="G38" s="7" t="s">
        <v>170</v>
      </c>
      <c r="H38" s="6" t="s">
        <v>435</v>
      </c>
      <c r="I38" s="7" t="s">
        <v>58</v>
      </c>
      <c r="J38" s="6" t="s">
        <v>436</v>
      </c>
      <c r="K38" s="7" t="s">
        <v>204</v>
      </c>
      <c r="L38" s="6">
        <v>4426.8</v>
      </c>
      <c r="M38" s="7">
        <v>1.1000000000000001</v>
      </c>
    </row>
    <row r="39" spans="1:13">
      <c r="A39" s="222" t="s">
        <v>112</v>
      </c>
      <c r="B39" s="248">
        <v>6515.5</v>
      </c>
      <c r="C39" s="7">
        <v>4.4000000000000004</v>
      </c>
      <c r="D39" s="6" t="s">
        <v>437</v>
      </c>
      <c r="E39" s="7" t="s">
        <v>177</v>
      </c>
      <c r="F39" s="6" t="s">
        <v>438</v>
      </c>
      <c r="G39" s="7" t="s">
        <v>393</v>
      </c>
      <c r="H39" s="6" t="s">
        <v>439</v>
      </c>
      <c r="I39" s="7" t="s">
        <v>332</v>
      </c>
      <c r="J39" s="6" t="s">
        <v>440</v>
      </c>
      <c r="K39" s="7" t="s">
        <v>192</v>
      </c>
      <c r="L39" s="6">
        <v>12838.4</v>
      </c>
      <c r="M39" s="7">
        <v>3.1</v>
      </c>
    </row>
    <row r="40" spans="1:13">
      <c r="A40" s="222" t="s">
        <v>441</v>
      </c>
      <c r="B40" s="248">
        <v>8301</v>
      </c>
      <c r="C40" s="7">
        <v>5.6</v>
      </c>
      <c r="D40" s="6">
        <v>4107.3999999999996</v>
      </c>
      <c r="E40" s="7">
        <v>4.5999999999999996</v>
      </c>
      <c r="F40" s="6">
        <v>3194.6</v>
      </c>
      <c r="G40" s="7">
        <v>3.6</v>
      </c>
      <c r="H40" s="6" t="s">
        <v>442</v>
      </c>
      <c r="I40" s="7" t="s">
        <v>76</v>
      </c>
      <c r="J40" s="6" t="s">
        <v>443</v>
      </c>
      <c r="K40" s="7" t="s">
        <v>73</v>
      </c>
      <c r="L40" s="6">
        <v>16805.5</v>
      </c>
      <c r="M40" s="7">
        <v>4</v>
      </c>
    </row>
    <row r="41" spans="1:13">
      <c r="A41" s="222" t="s">
        <v>444</v>
      </c>
      <c r="B41" s="248">
        <v>2451.6</v>
      </c>
      <c r="C41" s="7">
        <v>1.7</v>
      </c>
      <c r="D41" s="6" t="s">
        <v>445</v>
      </c>
      <c r="E41" s="7" t="s">
        <v>67</v>
      </c>
      <c r="F41" s="6" t="s">
        <v>446</v>
      </c>
      <c r="G41" s="7" t="s">
        <v>199</v>
      </c>
      <c r="H41" s="6" t="s">
        <v>447</v>
      </c>
      <c r="I41" s="7" t="s">
        <v>304</v>
      </c>
      <c r="J41" s="6">
        <v>1497.3</v>
      </c>
      <c r="K41" s="7">
        <v>2.6</v>
      </c>
      <c r="L41" s="6">
        <v>8515.2000000000007</v>
      </c>
      <c r="M41" s="7">
        <v>2</v>
      </c>
    </row>
    <row r="42" spans="1:13">
      <c r="A42" s="222" t="s">
        <v>448</v>
      </c>
      <c r="B42" s="248">
        <v>2363.9</v>
      </c>
      <c r="C42" s="7">
        <v>1.6</v>
      </c>
      <c r="D42" s="6" t="s">
        <v>449</v>
      </c>
      <c r="E42" s="7" t="s">
        <v>176</v>
      </c>
      <c r="F42" s="6" t="s">
        <v>450</v>
      </c>
      <c r="G42" s="7" t="s">
        <v>203</v>
      </c>
      <c r="H42" s="6" t="s">
        <v>451</v>
      </c>
      <c r="I42" s="7" t="s">
        <v>63</v>
      </c>
      <c r="J42" s="6" t="s">
        <v>452</v>
      </c>
      <c r="K42" s="7" t="s">
        <v>175</v>
      </c>
      <c r="L42" s="6">
        <v>7317.7</v>
      </c>
      <c r="M42" s="7">
        <v>1.8</v>
      </c>
    </row>
    <row r="43" spans="1:13">
      <c r="A43" s="222" t="s">
        <v>407</v>
      </c>
      <c r="B43" s="248">
        <v>116880.2</v>
      </c>
      <c r="C43" s="7">
        <v>79.3</v>
      </c>
      <c r="D43" s="6">
        <v>72027.3</v>
      </c>
      <c r="E43" s="7">
        <v>80.400000000000006</v>
      </c>
      <c r="F43" s="6">
        <v>74355.8</v>
      </c>
      <c r="G43" s="7">
        <v>82.8</v>
      </c>
      <c r="H43" s="6">
        <v>27041.8</v>
      </c>
      <c r="I43" s="7">
        <v>82.4</v>
      </c>
      <c r="J43" s="6">
        <v>52100.9</v>
      </c>
      <c r="K43" s="7">
        <v>89.8</v>
      </c>
      <c r="L43" s="6">
        <v>342234.5</v>
      </c>
      <c r="M43" s="7">
        <v>81.900000000000006</v>
      </c>
    </row>
    <row r="44" spans="1:13">
      <c r="A44" s="1" t="s">
        <v>337</v>
      </c>
      <c r="B44" s="53">
        <v>3402.4</v>
      </c>
      <c r="C44" s="7">
        <v>2.2999999999999998</v>
      </c>
      <c r="D44" s="6">
        <v>3892.3</v>
      </c>
      <c r="E44" s="7">
        <v>4.3</v>
      </c>
      <c r="F44" s="6">
        <v>4241.1000000000004</v>
      </c>
      <c r="G44" s="7">
        <v>4.7</v>
      </c>
      <c r="H44" s="6" t="s">
        <v>453</v>
      </c>
      <c r="I44" s="7" t="s">
        <v>339</v>
      </c>
      <c r="J44" s="6" t="s">
        <v>340</v>
      </c>
      <c r="K44" s="7" t="s">
        <v>70</v>
      </c>
      <c r="L44" s="6">
        <v>13953</v>
      </c>
      <c r="M44" s="7">
        <v>3.3</v>
      </c>
    </row>
    <row r="45" spans="1:13" s="90" customFormat="1">
      <c r="A45" s="182" t="s">
        <v>182</v>
      </c>
      <c r="B45" s="60">
        <v>147445</v>
      </c>
      <c r="C45" s="86">
        <v>100</v>
      </c>
      <c r="D45" s="60">
        <v>89553.7</v>
      </c>
      <c r="E45" s="86">
        <v>100</v>
      </c>
      <c r="F45" s="60">
        <v>89758.7</v>
      </c>
      <c r="G45" s="86">
        <v>100</v>
      </c>
      <c r="H45" s="60">
        <v>32837.4</v>
      </c>
      <c r="I45" s="86">
        <v>100</v>
      </c>
      <c r="J45" s="60">
        <v>58044</v>
      </c>
      <c r="K45" s="86">
        <v>100</v>
      </c>
      <c r="L45" s="60">
        <v>417837</v>
      </c>
      <c r="M45" s="86">
        <v>100</v>
      </c>
    </row>
    <row r="46" spans="1:13" ht="22.5">
      <c r="A46" s="182" t="s">
        <v>454</v>
      </c>
      <c r="B46" s="54"/>
      <c r="C46" s="7"/>
      <c r="D46" s="6"/>
      <c r="E46" s="7"/>
      <c r="F46" s="6"/>
      <c r="G46" s="7"/>
      <c r="H46" s="6"/>
      <c r="I46" s="7"/>
      <c r="J46" s="6"/>
      <c r="K46" s="7"/>
      <c r="L46" s="6"/>
      <c r="M46" s="7"/>
    </row>
    <row r="47" spans="1:13">
      <c r="A47" s="222" t="s">
        <v>107</v>
      </c>
      <c r="B47" s="248">
        <v>3206.7</v>
      </c>
      <c r="C47" s="7">
        <v>2.2000000000000002</v>
      </c>
      <c r="D47" s="6" t="s">
        <v>455</v>
      </c>
      <c r="E47" s="7" t="s">
        <v>192</v>
      </c>
      <c r="F47" s="6" t="s">
        <v>456</v>
      </c>
      <c r="G47" s="7" t="s">
        <v>192</v>
      </c>
      <c r="H47" s="6" t="s">
        <v>457</v>
      </c>
      <c r="I47" s="7" t="s">
        <v>84</v>
      </c>
      <c r="J47" s="6" t="s">
        <v>458</v>
      </c>
      <c r="K47" s="7" t="s">
        <v>84</v>
      </c>
      <c r="L47" s="6">
        <v>6683</v>
      </c>
      <c r="M47" s="7">
        <v>1.6</v>
      </c>
    </row>
    <row r="48" spans="1:13">
      <c r="A48" s="222" t="s">
        <v>413</v>
      </c>
      <c r="B48" s="248" t="s">
        <v>459</v>
      </c>
      <c r="C48" s="7" t="s">
        <v>70</v>
      </c>
      <c r="D48" s="6" t="s">
        <v>460</v>
      </c>
      <c r="E48" s="7" t="s">
        <v>76</v>
      </c>
      <c r="F48" s="6" t="s">
        <v>461</v>
      </c>
      <c r="G48" s="7" t="s">
        <v>175</v>
      </c>
      <c r="H48" s="6" t="s">
        <v>462</v>
      </c>
      <c r="I48" s="7" t="s">
        <v>65</v>
      </c>
      <c r="J48" s="6" t="s">
        <v>463</v>
      </c>
      <c r="K48" s="7" t="s">
        <v>204</v>
      </c>
      <c r="L48" s="6">
        <v>6615.5</v>
      </c>
      <c r="M48" s="7">
        <v>1.6</v>
      </c>
    </row>
    <row r="49" spans="1:13">
      <c r="A49" s="222" t="s">
        <v>417</v>
      </c>
      <c r="B49" s="248" t="s">
        <v>464</v>
      </c>
      <c r="C49" s="7" t="s">
        <v>84</v>
      </c>
      <c r="D49" s="6" t="s">
        <v>465</v>
      </c>
      <c r="E49" s="7" t="s">
        <v>170</v>
      </c>
      <c r="F49" s="6" t="s">
        <v>466</v>
      </c>
      <c r="G49" s="7" t="s">
        <v>73</v>
      </c>
      <c r="H49" s="6" t="s">
        <v>467</v>
      </c>
      <c r="I49" s="7" t="s">
        <v>207</v>
      </c>
      <c r="J49" s="6" t="s">
        <v>468</v>
      </c>
      <c r="K49" s="7" t="s">
        <v>204</v>
      </c>
      <c r="L49" s="6">
        <v>3200.2</v>
      </c>
      <c r="M49" s="7">
        <v>0.8</v>
      </c>
    </row>
    <row r="50" spans="1:13">
      <c r="A50" s="222" t="s">
        <v>109</v>
      </c>
      <c r="B50" s="248">
        <v>2241.6999999999998</v>
      </c>
      <c r="C50" s="7">
        <v>1.5</v>
      </c>
      <c r="D50" s="6" t="s">
        <v>469</v>
      </c>
      <c r="E50" s="7" t="s">
        <v>470</v>
      </c>
      <c r="F50" s="6" t="s">
        <v>471</v>
      </c>
      <c r="G50" s="7" t="s">
        <v>192</v>
      </c>
      <c r="H50" s="6" t="s">
        <v>472</v>
      </c>
      <c r="I50" s="7" t="s">
        <v>70</v>
      </c>
      <c r="J50" s="6" t="s">
        <v>473</v>
      </c>
      <c r="K50" s="7" t="s">
        <v>192</v>
      </c>
      <c r="L50" s="6">
        <v>6170.6</v>
      </c>
      <c r="M50" s="7">
        <v>1.5</v>
      </c>
    </row>
    <row r="51" spans="1:13">
      <c r="A51" s="222" t="s">
        <v>110</v>
      </c>
      <c r="B51" s="248">
        <v>2395.4</v>
      </c>
      <c r="C51" s="7">
        <v>1.6</v>
      </c>
      <c r="D51" s="6" t="s">
        <v>64</v>
      </c>
      <c r="E51" s="7" t="s">
        <v>183</v>
      </c>
      <c r="F51" s="6" t="s">
        <v>474</v>
      </c>
      <c r="G51" s="7" t="s">
        <v>332</v>
      </c>
      <c r="H51" s="6" t="s">
        <v>475</v>
      </c>
      <c r="I51" s="7" t="s">
        <v>206</v>
      </c>
      <c r="J51" s="6" t="s">
        <v>476</v>
      </c>
      <c r="K51" s="7" t="s">
        <v>205</v>
      </c>
      <c r="L51" s="6">
        <v>5620</v>
      </c>
      <c r="M51" s="7">
        <v>1.3</v>
      </c>
    </row>
    <row r="52" spans="1:13">
      <c r="A52" s="222" t="s">
        <v>430</v>
      </c>
      <c r="B52" s="248" t="s">
        <v>477</v>
      </c>
      <c r="C52" s="7" t="s">
        <v>478</v>
      </c>
      <c r="D52" s="6" t="s">
        <v>479</v>
      </c>
      <c r="E52" s="7" t="s">
        <v>212</v>
      </c>
      <c r="F52" s="6" t="s">
        <v>480</v>
      </c>
      <c r="G52" s="7" t="s">
        <v>333</v>
      </c>
      <c r="H52" s="6" t="s">
        <v>481</v>
      </c>
      <c r="I52" s="7" t="s">
        <v>63</v>
      </c>
      <c r="J52" s="6" t="s">
        <v>482</v>
      </c>
      <c r="K52" s="7" t="s">
        <v>170</v>
      </c>
      <c r="L52" s="6" t="s">
        <v>483</v>
      </c>
      <c r="M52" s="7" t="s">
        <v>208</v>
      </c>
    </row>
    <row r="53" spans="1:13">
      <c r="A53" s="222" t="s">
        <v>112</v>
      </c>
      <c r="B53" s="248">
        <v>3737.7</v>
      </c>
      <c r="C53" s="7">
        <v>2.5</v>
      </c>
      <c r="D53" s="6" t="s">
        <v>484</v>
      </c>
      <c r="E53" s="7" t="s">
        <v>65</v>
      </c>
      <c r="F53" s="6" t="s">
        <v>485</v>
      </c>
      <c r="G53" s="7" t="s">
        <v>58</v>
      </c>
      <c r="H53" s="6" t="s">
        <v>486</v>
      </c>
      <c r="I53" s="7" t="s">
        <v>470</v>
      </c>
      <c r="J53" s="6" t="s">
        <v>487</v>
      </c>
      <c r="K53" s="7" t="s">
        <v>170</v>
      </c>
      <c r="L53" s="6">
        <v>7426.3</v>
      </c>
      <c r="M53" s="7">
        <v>1.8</v>
      </c>
    </row>
    <row r="54" spans="1:13">
      <c r="A54" s="222" t="s">
        <v>441</v>
      </c>
      <c r="B54" s="248">
        <v>6922.1</v>
      </c>
      <c r="C54" s="7">
        <v>4.7</v>
      </c>
      <c r="D54" s="6" t="s">
        <v>488</v>
      </c>
      <c r="E54" s="7" t="s">
        <v>282</v>
      </c>
      <c r="F54" s="6" t="s">
        <v>489</v>
      </c>
      <c r="G54" s="7" t="s">
        <v>199</v>
      </c>
      <c r="H54" s="6" t="s">
        <v>451</v>
      </c>
      <c r="I54" s="7" t="s">
        <v>63</v>
      </c>
      <c r="J54" s="6" t="s">
        <v>490</v>
      </c>
      <c r="K54" s="7" t="s">
        <v>86</v>
      </c>
      <c r="L54" s="6">
        <v>12235</v>
      </c>
      <c r="M54" s="7">
        <v>2.9</v>
      </c>
    </row>
    <row r="55" spans="1:13">
      <c r="A55" s="222" t="s">
        <v>444</v>
      </c>
      <c r="B55" s="248" t="s">
        <v>491</v>
      </c>
      <c r="C55" s="7" t="s">
        <v>205</v>
      </c>
      <c r="D55" s="6" t="s">
        <v>492</v>
      </c>
      <c r="E55" s="7" t="s">
        <v>470</v>
      </c>
      <c r="F55" s="6" t="s">
        <v>77</v>
      </c>
      <c r="G55" s="7" t="s">
        <v>58</v>
      </c>
      <c r="H55" s="6" t="s">
        <v>79</v>
      </c>
      <c r="I55" s="7" t="s">
        <v>171</v>
      </c>
      <c r="J55" s="6" t="s">
        <v>493</v>
      </c>
      <c r="K55" s="7" t="s">
        <v>428</v>
      </c>
      <c r="L55" s="6">
        <v>4267.7</v>
      </c>
      <c r="M55" s="7">
        <v>1</v>
      </c>
    </row>
    <row r="56" spans="1:13">
      <c r="A56" s="222" t="s">
        <v>448</v>
      </c>
      <c r="B56" s="248" t="s">
        <v>494</v>
      </c>
      <c r="C56" s="7" t="s">
        <v>63</v>
      </c>
      <c r="D56" s="6" t="s">
        <v>495</v>
      </c>
      <c r="E56" s="7" t="s">
        <v>57</v>
      </c>
      <c r="F56" s="6" t="s">
        <v>496</v>
      </c>
      <c r="G56" s="7" t="s">
        <v>175</v>
      </c>
      <c r="H56" s="6" t="s">
        <v>451</v>
      </c>
      <c r="I56" s="7" t="s">
        <v>63</v>
      </c>
      <c r="J56" s="6" t="s">
        <v>497</v>
      </c>
      <c r="K56" s="7" t="s">
        <v>84</v>
      </c>
      <c r="L56" s="6">
        <v>6687</v>
      </c>
      <c r="M56" s="7">
        <v>1.6</v>
      </c>
    </row>
    <row r="57" spans="1:13">
      <c r="A57" s="222" t="s">
        <v>407</v>
      </c>
      <c r="B57" s="248">
        <v>116880.2</v>
      </c>
      <c r="C57" s="7">
        <v>79.3</v>
      </c>
      <c r="D57" s="6">
        <v>72027.3</v>
      </c>
      <c r="E57" s="7">
        <v>80.400000000000006</v>
      </c>
      <c r="F57" s="6">
        <v>74355.8</v>
      </c>
      <c r="G57" s="7">
        <v>82.8</v>
      </c>
      <c r="H57" s="6">
        <v>27041.8</v>
      </c>
      <c r="I57" s="7">
        <v>82.4</v>
      </c>
      <c r="J57" s="6">
        <v>52100.9</v>
      </c>
      <c r="K57" s="7">
        <v>89.8</v>
      </c>
      <c r="L57" s="6">
        <v>342234.5</v>
      </c>
      <c r="M57" s="7">
        <v>81.900000000000006</v>
      </c>
    </row>
    <row r="58" spans="1:13">
      <c r="A58" s="222" t="s">
        <v>337</v>
      </c>
      <c r="B58" s="248">
        <v>3402.4</v>
      </c>
      <c r="C58" s="7">
        <v>2.2999999999999998</v>
      </c>
      <c r="D58" s="6">
        <v>3892.3</v>
      </c>
      <c r="E58" s="7">
        <v>4.3</v>
      </c>
      <c r="F58" s="6">
        <v>4241.1000000000004</v>
      </c>
      <c r="G58" s="7">
        <v>4.7</v>
      </c>
      <c r="H58" s="6" t="s">
        <v>338</v>
      </c>
      <c r="I58" s="7" t="s">
        <v>339</v>
      </c>
      <c r="J58" s="6" t="s">
        <v>340</v>
      </c>
      <c r="K58" s="7" t="s">
        <v>70</v>
      </c>
      <c r="L58" s="6">
        <v>13953.3</v>
      </c>
      <c r="M58" s="7">
        <v>3.3</v>
      </c>
    </row>
    <row r="59" spans="1:13" s="90" customFormat="1" ht="15.75" thickBot="1">
      <c r="A59" s="250" t="s">
        <v>36</v>
      </c>
      <c r="B59" s="42">
        <v>147445</v>
      </c>
      <c r="C59" s="89">
        <v>100</v>
      </c>
      <c r="D59" s="42">
        <v>89553.7</v>
      </c>
      <c r="E59" s="89">
        <v>100</v>
      </c>
      <c r="F59" s="42">
        <v>89758.7</v>
      </c>
      <c r="G59" s="89">
        <v>100</v>
      </c>
      <c r="H59" s="42">
        <v>32837.4</v>
      </c>
      <c r="I59" s="89">
        <v>100</v>
      </c>
      <c r="J59" s="42">
        <v>58044</v>
      </c>
      <c r="K59" s="89">
        <v>100</v>
      </c>
      <c r="L59" s="42">
        <v>417837</v>
      </c>
      <c r="M59" s="89">
        <v>100</v>
      </c>
    </row>
    <row r="60" spans="1:13" s="90" customFormat="1">
      <c r="A60" s="25" t="s">
        <v>173</v>
      </c>
      <c r="B60" s="234"/>
      <c r="C60" s="86"/>
      <c r="D60" s="60"/>
      <c r="E60" s="86"/>
      <c r="F60" s="60"/>
      <c r="G60" s="86"/>
      <c r="H60" s="60"/>
      <c r="I60" s="86"/>
      <c r="J60" s="60"/>
      <c r="K60" s="86"/>
      <c r="L60" s="60"/>
      <c r="M60" s="86"/>
    </row>
    <row r="61" spans="1:13" s="90" customFormat="1">
      <c r="A61" s="25" t="s">
        <v>174</v>
      </c>
      <c r="B61" s="234"/>
      <c r="C61" s="86"/>
      <c r="D61" s="60"/>
      <c r="E61" s="86"/>
      <c r="F61" s="60"/>
      <c r="G61" s="86"/>
      <c r="H61" s="60"/>
      <c r="I61" s="86"/>
      <c r="J61" s="60"/>
      <c r="K61" s="86"/>
      <c r="L61" s="60"/>
      <c r="M61" s="86"/>
    </row>
    <row r="62" spans="1:13">
      <c r="A62" s="25" t="s">
        <v>498</v>
      </c>
      <c r="B62" s="222"/>
    </row>
    <row r="63" spans="1:13">
      <c r="A63" s="25" t="s">
        <v>499</v>
      </c>
    </row>
    <row r="64" spans="1:13">
      <c r="A64" s="25" t="s">
        <v>500</v>
      </c>
    </row>
    <row r="65" spans="1:6">
      <c r="A65" s="150" t="s">
        <v>727</v>
      </c>
    </row>
    <row r="66" spans="1:6">
      <c r="A66" s="16"/>
    </row>
    <row r="67" spans="1:6">
      <c r="A67" s="349" t="s">
        <v>628</v>
      </c>
    </row>
    <row r="68" spans="1:6">
      <c r="F68" s="60"/>
    </row>
  </sheetData>
  <mergeCells count="7">
    <mergeCell ref="A1:M1"/>
    <mergeCell ref="B2:C2"/>
    <mergeCell ref="D2:E2"/>
    <mergeCell ref="F2:G2"/>
    <mergeCell ref="H2:I2"/>
    <mergeCell ref="J2:K2"/>
    <mergeCell ref="L2:M2"/>
  </mergeCells>
  <conditionalFormatting sqref="L64">
    <cfRule type="cellIs" dxfId="10" priority="1" operator="equal">
      <formula>"†"</formula>
    </cfRule>
  </conditionalFormatting>
  <hyperlinks>
    <hyperlink ref="A67" location="Contents!A1" display="Link to Contents" xr:uid="{00000000-0004-0000-1800-000000000000}"/>
  </hyperlinks>
  <pageMargins left="0.7" right="0.7" top="0.75" bottom="0.75" header="0.3" footer="0.3"/>
  <pageSetup paperSize="9" scale="4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rgb="FF00B050"/>
    <pageSetUpPr fitToPage="1"/>
  </sheetPr>
  <dimension ref="A1:I25"/>
  <sheetViews>
    <sheetView zoomScaleNormal="100" workbookViewId="0">
      <selection sqref="A1:I1"/>
    </sheetView>
  </sheetViews>
  <sheetFormatPr defaultRowHeight="15"/>
  <cols>
    <col min="1" max="1" width="43" customWidth="1"/>
    <col min="2" max="3" width="8.7109375" customWidth="1"/>
    <col min="4" max="4" width="2.42578125" customWidth="1"/>
    <col min="5" max="6" width="8.7109375" customWidth="1"/>
    <col min="7" max="7" width="2.85546875" customWidth="1"/>
    <col min="8" max="9" width="8.7109375" customWidth="1"/>
  </cols>
  <sheetData>
    <row r="1" spans="1:9" ht="33.75" customHeight="1" thickBot="1">
      <c r="A1" s="629" t="s">
        <v>602</v>
      </c>
      <c r="B1" s="629"/>
      <c r="C1" s="629"/>
      <c r="D1" s="629"/>
      <c r="E1" s="629"/>
      <c r="F1" s="629"/>
      <c r="G1" s="629"/>
      <c r="H1" s="629"/>
      <c r="I1" s="629"/>
    </row>
    <row r="2" spans="1:9" ht="15" customHeight="1" thickBot="1">
      <c r="A2" s="632" t="s">
        <v>501</v>
      </c>
      <c r="B2" s="600" t="s">
        <v>51</v>
      </c>
      <c r="C2" s="600"/>
      <c r="D2" s="281"/>
      <c r="E2" s="600" t="s">
        <v>25</v>
      </c>
      <c r="F2" s="600"/>
      <c r="G2" s="281"/>
      <c r="H2" s="600" t="s">
        <v>19</v>
      </c>
      <c r="I2" s="600"/>
    </row>
    <row r="3" spans="1:9" ht="15" customHeight="1" thickBot="1">
      <c r="A3" s="633"/>
      <c r="B3" s="13" t="s">
        <v>20</v>
      </c>
      <c r="C3" s="23" t="s">
        <v>4</v>
      </c>
      <c r="D3" s="23"/>
      <c r="E3" s="13" t="s">
        <v>20</v>
      </c>
      <c r="F3" s="23" t="s">
        <v>4</v>
      </c>
      <c r="G3" s="23"/>
      <c r="H3" s="13" t="s">
        <v>20</v>
      </c>
      <c r="I3" s="23" t="s">
        <v>4</v>
      </c>
    </row>
    <row r="4" spans="1:9" ht="18.75" customHeight="1">
      <c r="A4" s="222" t="s">
        <v>502</v>
      </c>
      <c r="B4" s="159">
        <v>23582</v>
      </c>
      <c r="C4" s="55">
        <v>39.5</v>
      </c>
      <c r="D4" s="55"/>
      <c r="E4" s="159">
        <v>4087</v>
      </c>
      <c r="F4" s="55">
        <v>32.1</v>
      </c>
      <c r="G4" s="55"/>
      <c r="H4" s="159">
        <v>27634</v>
      </c>
      <c r="I4" s="55">
        <v>38</v>
      </c>
    </row>
    <row r="5" spans="1:9">
      <c r="A5" s="222" t="s">
        <v>503</v>
      </c>
      <c r="B5" s="165">
        <v>4066</v>
      </c>
      <c r="C5" s="7">
        <v>6.8</v>
      </c>
      <c r="D5" s="7"/>
      <c r="E5" s="165" t="s">
        <v>504</v>
      </c>
      <c r="F5" s="7" t="s">
        <v>505</v>
      </c>
      <c r="G5" s="7"/>
      <c r="H5" s="165">
        <v>5712</v>
      </c>
      <c r="I5" s="7">
        <v>7.9</v>
      </c>
    </row>
    <row r="6" spans="1:9">
      <c r="A6" s="222" t="s">
        <v>506</v>
      </c>
      <c r="B6" s="165" t="s">
        <v>507</v>
      </c>
      <c r="C6" s="7" t="s">
        <v>194</v>
      </c>
      <c r="D6" s="7"/>
      <c r="E6" s="165" t="s">
        <v>508</v>
      </c>
      <c r="F6" s="7" t="s">
        <v>509</v>
      </c>
      <c r="G6" s="7"/>
      <c r="H6" s="165">
        <v>2977</v>
      </c>
      <c r="I6" s="7">
        <v>4.0999999999999996</v>
      </c>
    </row>
    <row r="7" spans="1:9">
      <c r="A7" s="222" t="s">
        <v>510</v>
      </c>
      <c r="B7" s="165">
        <v>7476</v>
      </c>
      <c r="C7" s="7">
        <v>12.5</v>
      </c>
      <c r="D7" s="7"/>
      <c r="E7" s="165" t="s">
        <v>511</v>
      </c>
      <c r="F7" s="7" t="s">
        <v>512</v>
      </c>
      <c r="G7" s="7"/>
      <c r="H7" s="165">
        <v>8667</v>
      </c>
      <c r="I7" s="7">
        <v>11.9</v>
      </c>
    </row>
    <row r="8" spans="1:9">
      <c r="A8" s="222" t="s">
        <v>513</v>
      </c>
      <c r="B8" s="165" t="s">
        <v>514</v>
      </c>
      <c r="C8" s="7" t="s">
        <v>69</v>
      </c>
      <c r="D8" s="7"/>
      <c r="E8" s="165" t="s">
        <v>515</v>
      </c>
      <c r="F8" s="7" t="s">
        <v>516</v>
      </c>
      <c r="G8" s="7"/>
      <c r="H8" s="165">
        <v>5335</v>
      </c>
      <c r="I8" s="7">
        <v>7.3</v>
      </c>
    </row>
    <row r="9" spans="1:9">
      <c r="A9" s="222" t="s">
        <v>517</v>
      </c>
      <c r="B9" s="165">
        <v>14019</v>
      </c>
      <c r="C9" s="7">
        <v>23.5</v>
      </c>
      <c r="D9" s="7"/>
      <c r="E9" s="165" t="s">
        <v>518</v>
      </c>
      <c r="F9" s="7" t="s">
        <v>519</v>
      </c>
      <c r="G9" s="7"/>
      <c r="H9" s="165">
        <v>15296</v>
      </c>
      <c r="I9" s="7">
        <v>21</v>
      </c>
    </row>
    <row r="10" spans="1:9">
      <c r="A10" s="222" t="s">
        <v>520</v>
      </c>
      <c r="B10" s="165">
        <v>8391</v>
      </c>
      <c r="C10" s="7">
        <v>14.1</v>
      </c>
      <c r="D10" s="7"/>
      <c r="E10" s="165" t="s">
        <v>521</v>
      </c>
      <c r="F10" s="7" t="s">
        <v>272</v>
      </c>
      <c r="G10" s="7"/>
      <c r="H10" s="165">
        <v>9839</v>
      </c>
      <c r="I10" s="7">
        <v>13.5</v>
      </c>
    </row>
    <row r="11" spans="1:9">
      <c r="A11" s="222" t="s">
        <v>522</v>
      </c>
      <c r="B11" s="165">
        <v>5115</v>
      </c>
      <c r="C11" s="7">
        <v>8.6</v>
      </c>
      <c r="D11" s="7"/>
      <c r="E11" s="165" t="s">
        <v>523</v>
      </c>
      <c r="F11" s="7" t="s">
        <v>524</v>
      </c>
      <c r="G11" s="7"/>
      <c r="H11" s="165">
        <v>6307</v>
      </c>
      <c r="I11" s="7">
        <v>8.6999999999999993</v>
      </c>
    </row>
    <row r="12" spans="1:9">
      <c r="A12" s="222" t="s">
        <v>525</v>
      </c>
      <c r="B12" s="165" t="s">
        <v>526</v>
      </c>
      <c r="C12" s="7" t="s">
        <v>527</v>
      </c>
      <c r="D12" s="7"/>
      <c r="E12" s="165" t="s">
        <v>528</v>
      </c>
      <c r="F12" s="7" t="s">
        <v>72</v>
      </c>
      <c r="G12" s="7"/>
      <c r="H12" s="165" t="s">
        <v>529</v>
      </c>
      <c r="I12" s="7" t="s">
        <v>75</v>
      </c>
    </row>
    <row r="13" spans="1:9">
      <c r="A13" s="222" t="s">
        <v>530</v>
      </c>
      <c r="B13" s="165" t="s">
        <v>531</v>
      </c>
      <c r="C13" s="7" t="s">
        <v>198</v>
      </c>
      <c r="D13" s="7"/>
      <c r="E13" s="165" t="s">
        <v>532</v>
      </c>
      <c r="F13" s="7" t="s">
        <v>533</v>
      </c>
      <c r="G13" s="7"/>
      <c r="H13" s="165" t="s">
        <v>169</v>
      </c>
      <c r="I13" s="7" t="s">
        <v>199</v>
      </c>
    </row>
    <row r="14" spans="1:9">
      <c r="A14" s="222" t="s">
        <v>534</v>
      </c>
      <c r="B14" s="165">
        <v>4773</v>
      </c>
      <c r="C14" s="7">
        <v>8</v>
      </c>
      <c r="D14" s="7"/>
      <c r="E14" s="165" t="s">
        <v>535</v>
      </c>
      <c r="F14" s="7" t="s">
        <v>536</v>
      </c>
      <c r="G14" s="7"/>
      <c r="H14" s="165">
        <v>6071</v>
      </c>
      <c r="I14" s="7">
        <v>8.3000000000000007</v>
      </c>
    </row>
    <row r="15" spans="1:9">
      <c r="A15" s="222" t="s">
        <v>537</v>
      </c>
      <c r="B15" s="165" t="s">
        <v>538</v>
      </c>
      <c r="C15" s="7" t="s">
        <v>393</v>
      </c>
      <c r="D15" s="7"/>
      <c r="E15" s="165" t="s">
        <v>539</v>
      </c>
      <c r="F15" s="7" t="s">
        <v>206</v>
      </c>
      <c r="G15" s="7"/>
      <c r="H15" s="165" t="s">
        <v>540</v>
      </c>
      <c r="I15" s="7" t="s">
        <v>393</v>
      </c>
    </row>
    <row r="16" spans="1:9">
      <c r="A16" s="222" t="s">
        <v>541</v>
      </c>
      <c r="B16" s="165">
        <v>2738</v>
      </c>
      <c r="C16" s="7">
        <v>4.5999999999999996</v>
      </c>
      <c r="D16" s="7"/>
      <c r="E16" s="165" t="s">
        <v>542</v>
      </c>
      <c r="F16" s="7" t="s">
        <v>536</v>
      </c>
      <c r="G16" s="7"/>
      <c r="H16" s="165">
        <v>3609</v>
      </c>
      <c r="I16" s="7">
        <v>5</v>
      </c>
    </row>
    <row r="17" spans="1:9">
      <c r="A17" s="222" t="s">
        <v>543</v>
      </c>
      <c r="B17" s="165" t="s">
        <v>544</v>
      </c>
      <c r="C17" s="7" t="s">
        <v>282</v>
      </c>
      <c r="D17" s="7"/>
      <c r="E17" s="165" t="s">
        <v>545</v>
      </c>
      <c r="F17" s="7" t="s">
        <v>546</v>
      </c>
      <c r="G17" s="7"/>
      <c r="H17" s="165" t="s">
        <v>547</v>
      </c>
      <c r="I17" s="7" t="s">
        <v>209</v>
      </c>
    </row>
    <row r="18" spans="1:9">
      <c r="A18" s="222" t="s">
        <v>548</v>
      </c>
      <c r="B18" s="165">
        <v>30882</v>
      </c>
      <c r="C18" s="7">
        <v>51.8</v>
      </c>
      <c r="D18" s="7"/>
      <c r="E18" s="165">
        <v>7362</v>
      </c>
      <c r="F18" s="7">
        <v>57.8</v>
      </c>
      <c r="G18" s="7"/>
      <c r="H18" s="165">
        <v>38042</v>
      </c>
      <c r="I18" s="7">
        <v>52.3</v>
      </c>
    </row>
    <row r="19" spans="1:9" ht="15.75" thickBot="1">
      <c r="A19" s="39" t="s">
        <v>217</v>
      </c>
      <c r="B19" s="166">
        <v>59659</v>
      </c>
      <c r="C19" s="89">
        <v>100</v>
      </c>
      <c r="D19" s="89"/>
      <c r="E19" s="166">
        <v>12730</v>
      </c>
      <c r="F19" s="89">
        <v>100</v>
      </c>
      <c r="G19" s="89"/>
      <c r="H19" s="166">
        <v>72716</v>
      </c>
      <c r="I19" s="89">
        <v>100</v>
      </c>
    </row>
    <row r="20" spans="1:9">
      <c r="A20" s="25" t="s">
        <v>173</v>
      </c>
      <c r="B20" s="282"/>
      <c r="C20" s="282"/>
      <c r="D20" s="282"/>
      <c r="E20" s="282"/>
      <c r="F20" s="282"/>
      <c r="G20" s="282"/>
    </row>
    <row r="21" spans="1:9">
      <c r="A21" s="25" t="s">
        <v>174</v>
      </c>
      <c r="B21" s="282"/>
      <c r="C21" s="282"/>
      <c r="D21" s="282"/>
      <c r="E21" s="282"/>
      <c r="F21" s="282"/>
      <c r="G21" s="282"/>
    </row>
    <row r="22" spans="1:9">
      <c r="A22" s="25" t="s">
        <v>549</v>
      </c>
    </row>
    <row r="23" spans="1:9">
      <c r="A23" s="283" t="s">
        <v>728</v>
      </c>
    </row>
    <row r="24" spans="1:9">
      <c r="A24" s="16"/>
      <c r="B24" s="16"/>
      <c r="C24" s="16"/>
      <c r="D24" s="16"/>
      <c r="E24" s="16"/>
      <c r="F24" s="16"/>
      <c r="G24" s="16"/>
      <c r="H24" s="16"/>
      <c r="I24" s="16"/>
    </row>
    <row r="25" spans="1:9">
      <c r="A25" s="349" t="s">
        <v>628</v>
      </c>
    </row>
  </sheetData>
  <mergeCells count="5">
    <mergeCell ref="A1:I1"/>
    <mergeCell ref="A2:A3"/>
    <mergeCell ref="B2:C2"/>
    <mergeCell ref="E2:F2"/>
    <mergeCell ref="H2:I2"/>
  </mergeCells>
  <hyperlinks>
    <hyperlink ref="A25" location="Contents!A1" display="Link to Contents" xr:uid="{00000000-0004-0000-1900-000000000000}"/>
  </hyperlink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rgb="FF00B050"/>
  </sheetPr>
  <dimension ref="A1:X93"/>
  <sheetViews>
    <sheetView zoomScaleNormal="100" zoomScaleSheetLayoutView="100" workbookViewId="0">
      <selection sqref="A1:L1"/>
    </sheetView>
  </sheetViews>
  <sheetFormatPr defaultColWidth="8.85546875" defaultRowHeight="15"/>
  <cols>
    <col min="1" max="1" width="14.7109375" customWidth="1"/>
    <col min="2" max="4" width="10.7109375" customWidth="1"/>
    <col min="5" max="5" width="2.7109375" customWidth="1"/>
    <col min="6" max="8" width="10.7109375" customWidth="1"/>
    <col min="9" max="9" width="2.7109375" customWidth="1"/>
    <col min="10" max="12" width="10.7109375" customWidth="1"/>
    <col min="15" max="15" width="9.28515625" bestFit="1" customWidth="1"/>
    <col min="257" max="257" width="14.7109375" customWidth="1"/>
    <col min="258" max="260" width="10.7109375" customWidth="1"/>
    <col min="261" max="261" width="2.7109375" customWidth="1"/>
    <col min="262" max="264" width="10.7109375" customWidth="1"/>
    <col min="265" max="265" width="2.7109375" customWidth="1"/>
    <col min="266" max="268" width="10.7109375" customWidth="1"/>
    <col min="271" max="271" width="9.28515625" bestFit="1" customWidth="1"/>
    <col min="513" max="513" width="14.7109375" customWidth="1"/>
    <col min="514" max="516" width="10.7109375" customWidth="1"/>
    <col min="517" max="517" width="2.7109375" customWidth="1"/>
    <col min="518" max="520" width="10.7109375" customWidth="1"/>
    <col min="521" max="521" width="2.7109375" customWidth="1"/>
    <col min="522" max="524" width="10.7109375" customWidth="1"/>
    <col min="527" max="527" width="9.28515625" bestFit="1" customWidth="1"/>
    <col min="769" max="769" width="14.7109375" customWidth="1"/>
    <col min="770" max="772" width="10.7109375" customWidth="1"/>
    <col min="773" max="773" width="2.7109375" customWidth="1"/>
    <col min="774" max="776" width="10.7109375" customWidth="1"/>
    <col min="777" max="777" width="2.7109375" customWidth="1"/>
    <col min="778" max="780" width="10.7109375" customWidth="1"/>
    <col min="783" max="783" width="9.28515625" bestFit="1" customWidth="1"/>
    <col min="1025" max="1025" width="14.7109375" customWidth="1"/>
    <col min="1026" max="1028" width="10.7109375" customWidth="1"/>
    <col min="1029" max="1029" width="2.7109375" customWidth="1"/>
    <col min="1030" max="1032" width="10.7109375" customWidth="1"/>
    <col min="1033" max="1033" width="2.7109375" customWidth="1"/>
    <col min="1034" max="1036" width="10.7109375" customWidth="1"/>
    <col min="1039" max="1039" width="9.28515625" bestFit="1" customWidth="1"/>
    <col min="1281" max="1281" width="14.7109375" customWidth="1"/>
    <col min="1282" max="1284" width="10.7109375" customWidth="1"/>
    <col min="1285" max="1285" width="2.7109375" customWidth="1"/>
    <col min="1286" max="1288" width="10.7109375" customWidth="1"/>
    <col min="1289" max="1289" width="2.7109375" customWidth="1"/>
    <col min="1290" max="1292" width="10.7109375" customWidth="1"/>
    <col min="1295" max="1295" width="9.28515625" bestFit="1" customWidth="1"/>
    <col min="1537" max="1537" width="14.7109375" customWidth="1"/>
    <col min="1538" max="1540" width="10.7109375" customWidth="1"/>
    <col min="1541" max="1541" width="2.7109375" customWidth="1"/>
    <col min="1542" max="1544" width="10.7109375" customWidth="1"/>
    <col min="1545" max="1545" width="2.7109375" customWidth="1"/>
    <col min="1546" max="1548" width="10.7109375" customWidth="1"/>
    <col min="1551" max="1551" width="9.28515625" bestFit="1" customWidth="1"/>
    <col min="1793" max="1793" width="14.7109375" customWidth="1"/>
    <col min="1794" max="1796" width="10.7109375" customWidth="1"/>
    <col min="1797" max="1797" width="2.7109375" customWidth="1"/>
    <col min="1798" max="1800" width="10.7109375" customWidth="1"/>
    <col min="1801" max="1801" width="2.7109375" customWidth="1"/>
    <col min="1802" max="1804" width="10.7109375" customWidth="1"/>
    <col min="1807" max="1807" width="9.28515625" bestFit="1" customWidth="1"/>
    <col min="2049" max="2049" width="14.7109375" customWidth="1"/>
    <col min="2050" max="2052" width="10.7109375" customWidth="1"/>
    <col min="2053" max="2053" width="2.7109375" customWidth="1"/>
    <col min="2054" max="2056" width="10.7109375" customWidth="1"/>
    <col min="2057" max="2057" width="2.7109375" customWidth="1"/>
    <col min="2058" max="2060" width="10.7109375" customWidth="1"/>
    <col min="2063" max="2063" width="9.28515625" bestFit="1" customWidth="1"/>
    <col min="2305" max="2305" width="14.7109375" customWidth="1"/>
    <col min="2306" max="2308" width="10.7109375" customWidth="1"/>
    <col min="2309" max="2309" width="2.7109375" customWidth="1"/>
    <col min="2310" max="2312" width="10.7109375" customWidth="1"/>
    <col min="2313" max="2313" width="2.7109375" customWidth="1"/>
    <col min="2314" max="2316" width="10.7109375" customWidth="1"/>
    <col min="2319" max="2319" width="9.28515625" bestFit="1" customWidth="1"/>
    <col min="2561" max="2561" width="14.7109375" customWidth="1"/>
    <col min="2562" max="2564" width="10.7109375" customWidth="1"/>
    <col min="2565" max="2565" width="2.7109375" customWidth="1"/>
    <col min="2566" max="2568" width="10.7109375" customWidth="1"/>
    <col min="2569" max="2569" width="2.7109375" customWidth="1"/>
    <col min="2570" max="2572" width="10.7109375" customWidth="1"/>
    <col min="2575" max="2575" width="9.28515625" bestFit="1" customWidth="1"/>
    <col min="2817" max="2817" width="14.7109375" customWidth="1"/>
    <col min="2818" max="2820" width="10.7109375" customWidth="1"/>
    <col min="2821" max="2821" width="2.7109375" customWidth="1"/>
    <col min="2822" max="2824" width="10.7109375" customWidth="1"/>
    <col min="2825" max="2825" width="2.7109375" customWidth="1"/>
    <col min="2826" max="2828" width="10.7109375" customWidth="1"/>
    <col min="2831" max="2831" width="9.28515625" bestFit="1" customWidth="1"/>
    <col min="3073" max="3073" width="14.7109375" customWidth="1"/>
    <col min="3074" max="3076" width="10.7109375" customWidth="1"/>
    <col min="3077" max="3077" width="2.7109375" customWidth="1"/>
    <col min="3078" max="3080" width="10.7109375" customWidth="1"/>
    <col min="3081" max="3081" width="2.7109375" customWidth="1"/>
    <col min="3082" max="3084" width="10.7109375" customWidth="1"/>
    <col min="3087" max="3087" width="9.28515625" bestFit="1" customWidth="1"/>
    <col min="3329" max="3329" width="14.7109375" customWidth="1"/>
    <col min="3330" max="3332" width="10.7109375" customWidth="1"/>
    <col min="3333" max="3333" width="2.7109375" customWidth="1"/>
    <col min="3334" max="3336" width="10.7109375" customWidth="1"/>
    <col min="3337" max="3337" width="2.7109375" customWidth="1"/>
    <col min="3338" max="3340" width="10.7109375" customWidth="1"/>
    <col min="3343" max="3343" width="9.28515625" bestFit="1" customWidth="1"/>
    <col min="3585" max="3585" width="14.7109375" customWidth="1"/>
    <col min="3586" max="3588" width="10.7109375" customWidth="1"/>
    <col min="3589" max="3589" width="2.7109375" customWidth="1"/>
    <col min="3590" max="3592" width="10.7109375" customWidth="1"/>
    <col min="3593" max="3593" width="2.7109375" customWidth="1"/>
    <col min="3594" max="3596" width="10.7109375" customWidth="1"/>
    <col min="3599" max="3599" width="9.28515625" bestFit="1" customWidth="1"/>
    <col min="3841" max="3841" width="14.7109375" customWidth="1"/>
    <col min="3842" max="3844" width="10.7109375" customWidth="1"/>
    <col min="3845" max="3845" width="2.7109375" customWidth="1"/>
    <col min="3846" max="3848" width="10.7109375" customWidth="1"/>
    <col min="3849" max="3849" width="2.7109375" customWidth="1"/>
    <col min="3850" max="3852" width="10.7109375" customWidth="1"/>
    <col min="3855" max="3855" width="9.28515625" bestFit="1" customWidth="1"/>
    <col min="4097" max="4097" width="14.7109375" customWidth="1"/>
    <col min="4098" max="4100" width="10.7109375" customWidth="1"/>
    <col min="4101" max="4101" width="2.7109375" customWidth="1"/>
    <col min="4102" max="4104" width="10.7109375" customWidth="1"/>
    <col min="4105" max="4105" width="2.7109375" customWidth="1"/>
    <col min="4106" max="4108" width="10.7109375" customWidth="1"/>
    <col min="4111" max="4111" width="9.28515625" bestFit="1" customWidth="1"/>
    <col min="4353" max="4353" width="14.7109375" customWidth="1"/>
    <col min="4354" max="4356" width="10.7109375" customWidth="1"/>
    <col min="4357" max="4357" width="2.7109375" customWidth="1"/>
    <col min="4358" max="4360" width="10.7109375" customWidth="1"/>
    <col min="4361" max="4361" width="2.7109375" customWidth="1"/>
    <col min="4362" max="4364" width="10.7109375" customWidth="1"/>
    <col min="4367" max="4367" width="9.28515625" bestFit="1" customWidth="1"/>
    <col min="4609" max="4609" width="14.7109375" customWidth="1"/>
    <col min="4610" max="4612" width="10.7109375" customWidth="1"/>
    <col min="4613" max="4613" width="2.7109375" customWidth="1"/>
    <col min="4614" max="4616" width="10.7109375" customWidth="1"/>
    <col min="4617" max="4617" width="2.7109375" customWidth="1"/>
    <col min="4618" max="4620" width="10.7109375" customWidth="1"/>
    <col min="4623" max="4623" width="9.28515625" bestFit="1" customWidth="1"/>
    <col min="4865" max="4865" width="14.7109375" customWidth="1"/>
    <col min="4866" max="4868" width="10.7109375" customWidth="1"/>
    <col min="4869" max="4869" width="2.7109375" customWidth="1"/>
    <col min="4870" max="4872" width="10.7109375" customWidth="1"/>
    <col min="4873" max="4873" width="2.7109375" customWidth="1"/>
    <col min="4874" max="4876" width="10.7109375" customWidth="1"/>
    <col min="4879" max="4879" width="9.28515625" bestFit="1" customWidth="1"/>
    <col min="5121" max="5121" width="14.7109375" customWidth="1"/>
    <col min="5122" max="5124" width="10.7109375" customWidth="1"/>
    <col min="5125" max="5125" width="2.7109375" customWidth="1"/>
    <col min="5126" max="5128" width="10.7109375" customWidth="1"/>
    <col min="5129" max="5129" width="2.7109375" customWidth="1"/>
    <col min="5130" max="5132" width="10.7109375" customWidth="1"/>
    <col min="5135" max="5135" width="9.28515625" bestFit="1" customWidth="1"/>
    <col min="5377" max="5377" width="14.7109375" customWidth="1"/>
    <col min="5378" max="5380" width="10.7109375" customWidth="1"/>
    <col min="5381" max="5381" width="2.7109375" customWidth="1"/>
    <col min="5382" max="5384" width="10.7109375" customWidth="1"/>
    <col min="5385" max="5385" width="2.7109375" customWidth="1"/>
    <col min="5386" max="5388" width="10.7109375" customWidth="1"/>
    <col min="5391" max="5391" width="9.28515625" bestFit="1" customWidth="1"/>
    <col min="5633" max="5633" width="14.7109375" customWidth="1"/>
    <col min="5634" max="5636" width="10.7109375" customWidth="1"/>
    <col min="5637" max="5637" width="2.7109375" customWidth="1"/>
    <col min="5638" max="5640" width="10.7109375" customWidth="1"/>
    <col min="5641" max="5641" width="2.7109375" customWidth="1"/>
    <col min="5642" max="5644" width="10.7109375" customWidth="1"/>
    <col min="5647" max="5647" width="9.28515625" bestFit="1" customWidth="1"/>
    <col min="5889" max="5889" width="14.7109375" customWidth="1"/>
    <col min="5890" max="5892" width="10.7109375" customWidth="1"/>
    <col min="5893" max="5893" width="2.7109375" customWidth="1"/>
    <col min="5894" max="5896" width="10.7109375" customWidth="1"/>
    <col min="5897" max="5897" width="2.7109375" customWidth="1"/>
    <col min="5898" max="5900" width="10.7109375" customWidth="1"/>
    <col min="5903" max="5903" width="9.28515625" bestFit="1" customWidth="1"/>
    <col min="6145" max="6145" width="14.7109375" customWidth="1"/>
    <col min="6146" max="6148" width="10.7109375" customWidth="1"/>
    <col min="6149" max="6149" width="2.7109375" customWidth="1"/>
    <col min="6150" max="6152" width="10.7109375" customWidth="1"/>
    <col min="6153" max="6153" width="2.7109375" customWidth="1"/>
    <col min="6154" max="6156" width="10.7109375" customWidth="1"/>
    <col min="6159" max="6159" width="9.28515625" bestFit="1" customWidth="1"/>
    <col min="6401" max="6401" width="14.7109375" customWidth="1"/>
    <col min="6402" max="6404" width="10.7109375" customWidth="1"/>
    <col min="6405" max="6405" width="2.7109375" customWidth="1"/>
    <col min="6406" max="6408" width="10.7109375" customWidth="1"/>
    <col min="6409" max="6409" width="2.7109375" customWidth="1"/>
    <col min="6410" max="6412" width="10.7109375" customWidth="1"/>
    <col min="6415" max="6415" width="9.28515625" bestFit="1" customWidth="1"/>
    <col min="6657" max="6657" width="14.7109375" customWidth="1"/>
    <col min="6658" max="6660" width="10.7109375" customWidth="1"/>
    <col min="6661" max="6661" width="2.7109375" customWidth="1"/>
    <col min="6662" max="6664" width="10.7109375" customWidth="1"/>
    <col min="6665" max="6665" width="2.7109375" customWidth="1"/>
    <col min="6666" max="6668" width="10.7109375" customWidth="1"/>
    <col min="6671" max="6671" width="9.28515625" bestFit="1" customWidth="1"/>
    <col min="6913" max="6913" width="14.7109375" customWidth="1"/>
    <col min="6914" max="6916" width="10.7109375" customWidth="1"/>
    <col min="6917" max="6917" width="2.7109375" customWidth="1"/>
    <col min="6918" max="6920" width="10.7109375" customWidth="1"/>
    <col min="6921" max="6921" width="2.7109375" customWidth="1"/>
    <col min="6922" max="6924" width="10.7109375" customWidth="1"/>
    <col min="6927" max="6927" width="9.28515625" bestFit="1" customWidth="1"/>
    <col min="7169" max="7169" width="14.7109375" customWidth="1"/>
    <col min="7170" max="7172" width="10.7109375" customWidth="1"/>
    <col min="7173" max="7173" width="2.7109375" customWidth="1"/>
    <col min="7174" max="7176" width="10.7109375" customWidth="1"/>
    <col min="7177" max="7177" width="2.7109375" customWidth="1"/>
    <col min="7178" max="7180" width="10.7109375" customWidth="1"/>
    <col min="7183" max="7183" width="9.28515625" bestFit="1" customWidth="1"/>
    <col min="7425" max="7425" width="14.7109375" customWidth="1"/>
    <col min="7426" max="7428" width="10.7109375" customWidth="1"/>
    <col min="7429" max="7429" width="2.7109375" customWidth="1"/>
    <col min="7430" max="7432" width="10.7109375" customWidth="1"/>
    <col min="7433" max="7433" width="2.7109375" customWidth="1"/>
    <col min="7434" max="7436" width="10.7109375" customWidth="1"/>
    <col min="7439" max="7439" width="9.28515625" bestFit="1" customWidth="1"/>
    <col min="7681" max="7681" width="14.7109375" customWidth="1"/>
    <col min="7682" max="7684" width="10.7109375" customWidth="1"/>
    <col min="7685" max="7685" width="2.7109375" customWidth="1"/>
    <col min="7686" max="7688" width="10.7109375" customWidth="1"/>
    <col min="7689" max="7689" width="2.7109375" customWidth="1"/>
    <col min="7690" max="7692" width="10.7109375" customWidth="1"/>
    <col min="7695" max="7695" width="9.28515625" bestFit="1" customWidth="1"/>
    <col min="7937" max="7937" width="14.7109375" customWidth="1"/>
    <col min="7938" max="7940" width="10.7109375" customWidth="1"/>
    <col min="7941" max="7941" width="2.7109375" customWidth="1"/>
    <col min="7942" max="7944" width="10.7109375" customWidth="1"/>
    <col min="7945" max="7945" width="2.7109375" customWidth="1"/>
    <col min="7946" max="7948" width="10.7109375" customWidth="1"/>
    <col min="7951" max="7951" width="9.28515625" bestFit="1" customWidth="1"/>
    <col min="8193" max="8193" width="14.7109375" customWidth="1"/>
    <col min="8194" max="8196" width="10.7109375" customWidth="1"/>
    <col min="8197" max="8197" width="2.7109375" customWidth="1"/>
    <col min="8198" max="8200" width="10.7109375" customWidth="1"/>
    <col min="8201" max="8201" width="2.7109375" customWidth="1"/>
    <col min="8202" max="8204" width="10.7109375" customWidth="1"/>
    <col min="8207" max="8207" width="9.28515625" bestFit="1" customWidth="1"/>
    <col min="8449" max="8449" width="14.7109375" customWidth="1"/>
    <col min="8450" max="8452" width="10.7109375" customWidth="1"/>
    <col min="8453" max="8453" width="2.7109375" customWidth="1"/>
    <col min="8454" max="8456" width="10.7109375" customWidth="1"/>
    <col min="8457" max="8457" width="2.7109375" customWidth="1"/>
    <col min="8458" max="8460" width="10.7109375" customWidth="1"/>
    <col min="8463" max="8463" width="9.28515625" bestFit="1" customWidth="1"/>
    <col min="8705" max="8705" width="14.7109375" customWidth="1"/>
    <col min="8706" max="8708" width="10.7109375" customWidth="1"/>
    <col min="8709" max="8709" width="2.7109375" customWidth="1"/>
    <col min="8710" max="8712" width="10.7109375" customWidth="1"/>
    <col min="8713" max="8713" width="2.7109375" customWidth="1"/>
    <col min="8714" max="8716" width="10.7109375" customWidth="1"/>
    <col min="8719" max="8719" width="9.28515625" bestFit="1" customWidth="1"/>
    <col min="8961" max="8961" width="14.7109375" customWidth="1"/>
    <col min="8962" max="8964" width="10.7109375" customWidth="1"/>
    <col min="8965" max="8965" width="2.7109375" customWidth="1"/>
    <col min="8966" max="8968" width="10.7109375" customWidth="1"/>
    <col min="8969" max="8969" width="2.7109375" customWidth="1"/>
    <col min="8970" max="8972" width="10.7109375" customWidth="1"/>
    <col min="8975" max="8975" width="9.28515625" bestFit="1" customWidth="1"/>
    <col min="9217" max="9217" width="14.7109375" customWidth="1"/>
    <col min="9218" max="9220" width="10.7109375" customWidth="1"/>
    <col min="9221" max="9221" width="2.7109375" customWidth="1"/>
    <col min="9222" max="9224" width="10.7109375" customWidth="1"/>
    <col min="9225" max="9225" width="2.7109375" customWidth="1"/>
    <col min="9226" max="9228" width="10.7109375" customWidth="1"/>
    <col min="9231" max="9231" width="9.28515625" bestFit="1" customWidth="1"/>
    <col min="9473" max="9473" width="14.7109375" customWidth="1"/>
    <col min="9474" max="9476" width="10.7109375" customWidth="1"/>
    <col min="9477" max="9477" width="2.7109375" customWidth="1"/>
    <col min="9478" max="9480" width="10.7109375" customWidth="1"/>
    <col min="9481" max="9481" width="2.7109375" customWidth="1"/>
    <col min="9482" max="9484" width="10.7109375" customWidth="1"/>
    <col min="9487" max="9487" width="9.28515625" bestFit="1" customWidth="1"/>
    <col min="9729" max="9729" width="14.7109375" customWidth="1"/>
    <col min="9730" max="9732" width="10.7109375" customWidth="1"/>
    <col min="9733" max="9733" width="2.7109375" customWidth="1"/>
    <col min="9734" max="9736" width="10.7109375" customWidth="1"/>
    <col min="9737" max="9737" width="2.7109375" customWidth="1"/>
    <col min="9738" max="9740" width="10.7109375" customWidth="1"/>
    <col min="9743" max="9743" width="9.28515625" bestFit="1" customWidth="1"/>
    <col min="9985" max="9985" width="14.7109375" customWidth="1"/>
    <col min="9986" max="9988" width="10.7109375" customWidth="1"/>
    <col min="9989" max="9989" width="2.7109375" customWidth="1"/>
    <col min="9990" max="9992" width="10.7109375" customWidth="1"/>
    <col min="9993" max="9993" width="2.7109375" customWidth="1"/>
    <col min="9994" max="9996" width="10.7109375" customWidth="1"/>
    <col min="9999" max="9999" width="9.28515625" bestFit="1" customWidth="1"/>
    <col min="10241" max="10241" width="14.7109375" customWidth="1"/>
    <col min="10242" max="10244" width="10.7109375" customWidth="1"/>
    <col min="10245" max="10245" width="2.7109375" customWidth="1"/>
    <col min="10246" max="10248" width="10.7109375" customWidth="1"/>
    <col min="10249" max="10249" width="2.7109375" customWidth="1"/>
    <col min="10250" max="10252" width="10.7109375" customWidth="1"/>
    <col min="10255" max="10255" width="9.28515625" bestFit="1" customWidth="1"/>
    <col min="10497" max="10497" width="14.7109375" customWidth="1"/>
    <col min="10498" max="10500" width="10.7109375" customWidth="1"/>
    <col min="10501" max="10501" width="2.7109375" customWidth="1"/>
    <col min="10502" max="10504" width="10.7109375" customWidth="1"/>
    <col min="10505" max="10505" width="2.7109375" customWidth="1"/>
    <col min="10506" max="10508" width="10.7109375" customWidth="1"/>
    <col min="10511" max="10511" width="9.28515625" bestFit="1" customWidth="1"/>
    <col min="10753" max="10753" width="14.7109375" customWidth="1"/>
    <col min="10754" max="10756" width="10.7109375" customWidth="1"/>
    <col min="10757" max="10757" width="2.7109375" customWidth="1"/>
    <col min="10758" max="10760" width="10.7109375" customWidth="1"/>
    <col min="10761" max="10761" width="2.7109375" customWidth="1"/>
    <col min="10762" max="10764" width="10.7109375" customWidth="1"/>
    <col min="10767" max="10767" width="9.28515625" bestFit="1" customWidth="1"/>
    <col min="11009" max="11009" width="14.7109375" customWidth="1"/>
    <col min="11010" max="11012" width="10.7109375" customWidth="1"/>
    <col min="11013" max="11013" width="2.7109375" customWidth="1"/>
    <col min="11014" max="11016" width="10.7109375" customWidth="1"/>
    <col min="11017" max="11017" width="2.7109375" customWidth="1"/>
    <col min="11018" max="11020" width="10.7109375" customWidth="1"/>
    <col min="11023" max="11023" width="9.28515625" bestFit="1" customWidth="1"/>
    <col min="11265" max="11265" width="14.7109375" customWidth="1"/>
    <col min="11266" max="11268" width="10.7109375" customWidth="1"/>
    <col min="11269" max="11269" width="2.7109375" customWidth="1"/>
    <col min="11270" max="11272" width="10.7109375" customWidth="1"/>
    <col min="11273" max="11273" width="2.7109375" customWidth="1"/>
    <col min="11274" max="11276" width="10.7109375" customWidth="1"/>
    <col min="11279" max="11279" width="9.28515625" bestFit="1" customWidth="1"/>
    <col min="11521" max="11521" width="14.7109375" customWidth="1"/>
    <col min="11522" max="11524" width="10.7109375" customWidth="1"/>
    <col min="11525" max="11525" width="2.7109375" customWidth="1"/>
    <col min="11526" max="11528" width="10.7109375" customWidth="1"/>
    <col min="11529" max="11529" width="2.7109375" customWidth="1"/>
    <col min="11530" max="11532" width="10.7109375" customWidth="1"/>
    <col min="11535" max="11535" width="9.28515625" bestFit="1" customWidth="1"/>
    <col min="11777" max="11777" width="14.7109375" customWidth="1"/>
    <col min="11778" max="11780" width="10.7109375" customWidth="1"/>
    <col min="11781" max="11781" width="2.7109375" customWidth="1"/>
    <col min="11782" max="11784" width="10.7109375" customWidth="1"/>
    <col min="11785" max="11785" width="2.7109375" customWidth="1"/>
    <col min="11786" max="11788" width="10.7109375" customWidth="1"/>
    <col min="11791" max="11791" width="9.28515625" bestFit="1" customWidth="1"/>
    <col min="12033" max="12033" width="14.7109375" customWidth="1"/>
    <col min="12034" max="12036" width="10.7109375" customWidth="1"/>
    <col min="12037" max="12037" width="2.7109375" customWidth="1"/>
    <col min="12038" max="12040" width="10.7109375" customWidth="1"/>
    <col min="12041" max="12041" width="2.7109375" customWidth="1"/>
    <col min="12042" max="12044" width="10.7109375" customWidth="1"/>
    <col min="12047" max="12047" width="9.28515625" bestFit="1" customWidth="1"/>
    <col min="12289" max="12289" width="14.7109375" customWidth="1"/>
    <col min="12290" max="12292" width="10.7109375" customWidth="1"/>
    <col min="12293" max="12293" width="2.7109375" customWidth="1"/>
    <col min="12294" max="12296" width="10.7109375" customWidth="1"/>
    <col min="12297" max="12297" width="2.7109375" customWidth="1"/>
    <col min="12298" max="12300" width="10.7109375" customWidth="1"/>
    <col min="12303" max="12303" width="9.28515625" bestFit="1" customWidth="1"/>
    <col min="12545" max="12545" width="14.7109375" customWidth="1"/>
    <col min="12546" max="12548" width="10.7109375" customWidth="1"/>
    <col min="12549" max="12549" width="2.7109375" customWidth="1"/>
    <col min="12550" max="12552" width="10.7109375" customWidth="1"/>
    <col min="12553" max="12553" width="2.7109375" customWidth="1"/>
    <col min="12554" max="12556" width="10.7109375" customWidth="1"/>
    <col min="12559" max="12559" width="9.28515625" bestFit="1" customWidth="1"/>
    <col min="12801" max="12801" width="14.7109375" customWidth="1"/>
    <col min="12802" max="12804" width="10.7109375" customWidth="1"/>
    <col min="12805" max="12805" width="2.7109375" customWidth="1"/>
    <col min="12806" max="12808" width="10.7109375" customWidth="1"/>
    <col min="12809" max="12809" width="2.7109375" customWidth="1"/>
    <col min="12810" max="12812" width="10.7109375" customWidth="1"/>
    <col min="12815" max="12815" width="9.28515625" bestFit="1" customWidth="1"/>
    <col min="13057" max="13057" width="14.7109375" customWidth="1"/>
    <col min="13058" max="13060" width="10.7109375" customWidth="1"/>
    <col min="13061" max="13061" width="2.7109375" customWidth="1"/>
    <col min="13062" max="13064" width="10.7109375" customWidth="1"/>
    <col min="13065" max="13065" width="2.7109375" customWidth="1"/>
    <col min="13066" max="13068" width="10.7109375" customWidth="1"/>
    <col min="13071" max="13071" width="9.28515625" bestFit="1" customWidth="1"/>
    <col min="13313" max="13313" width="14.7109375" customWidth="1"/>
    <col min="13314" max="13316" width="10.7109375" customWidth="1"/>
    <col min="13317" max="13317" width="2.7109375" customWidth="1"/>
    <col min="13318" max="13320" width="10.7109375" customWidth="1"/>
    <col min="13321" max="13321" width="2.7109375" customWidth="1"/>
    <col min="13322" max="13324" width="10.7109375" customWidth="1"/>
    <col min="13327" max="13327" width="9.28515625" bestFit="1" customWidth="1"/>
    <col min="13569" max="13569" width="14.7109375" customWidth="1"/>
    <col min="13570" max="13572" width="10.7109375" customWidth="1"/>
    <col min="13573" max="13573" width="2.7109375" customWidth="1"/>
    <col min="13574" max="13576" width="10.7109375" customWidth="1"/>
    <col min="13577" max="13577" width="2.7109375" customWidth="1"/>
    <col min="13578" max="13580" width="10.7109375" customWidth="1"/>
    <col min="13583" max="13583" width="9.28515625" bestFit="1" customWidth="1"/>
    <col min="13825" max="13825" width="14.7109375" customWidth="1"/>
    <col min="13826" max="13828" width="10.7109375" customWidth="1"/>
    <col min="13829" max="13829" width="2.7109375" customWidth="1"/>
    <col min="13830" max="13832" width="10.7109375" customWidth="1"/>
    <col min="13833" max="13833" width="2.7109375" customWidth="1"/>
    <col min="13834" max="13836" width="10.7109375" customWidth="1"/>
    <col min="13839" max="13839" width="9.28515625" bestFit="1" customWidth="1"/>
    <col min="14081" max="14081" width="14.7109375" customWidth="1"/>
    <col min="14082" max="14084" width="10.7109375" customWidth="1"/>
    <col min="14085" max="14085" width="2.7109375" customWidth="1"/>
    <col min="14086" max="14088" width="10.7109375" customWidth="1"/>
    <col min="14089" max="14089" width="2.7109375" customWidth="1"/>
    <col min="14090" max="14092" width="10.7109375" customWidth="1"/>
    <col min="14095" max="14095" width="9.28515625" bestFit="1" customWidth="1"/>
    <col min="14337" max="14337" width="14.7109375" customWidth="1"/>
    <col min="14338" max="14340" width="10.7109375" customWidth="1"/>
    <col min="14341" max="14341" width="2.7109375" customWidth="1"/>
    <col min="14342" max="14344" width="10.7109375" customWidth="1"/>
    <col min="14345" max="14345" width="2.7109375" customWidth="1"/>
    <col min="14346" max="14348" width="10.7109375" customWidth="1"/>
    <col min="14351" max="14351" width="9.28515625" bestFit="1" customWidth="1"/>
    <col min="14593" max="14593" width="14.7109375" customWidth="1"/>
    <col min="14594" max="14596" width="10.7109375" customWidth="1"/>
    <col min="14597" max="14597" width="2.7109375" customWidth="1"/>
    <col min="14598" max="14600" width="10.7109375" customWidth="1"/>
    <col min="14601" max="14601" width="2.7109375" customWidth="1"/>
    <col min="14602" max="14604" width="10.7109375" customWidth="1"/>
    <col min="14607" max="14607" width="9.28515625" bestFit="1" customWidth="1"/>
    <col min="14849" max="14849" width="14.7109375" customWidth="1"/>
    <col min="14850" max="14852" width="10.7109375" customWidth="1"/>
    <col min="14853" max="14853" width="2.7109375" customWidth="1"/>
    <col min="14854" max="14856" width="10.7109375" customWidth="1"/>
    <col min="14857" max="14857" width="2.7109375" customWidth="1"/>
    <col min="14858" max="14860" width="10.7109375" customWidth="1"/>
    <col min="14863" max="14863" width="9.28515625" bestFit="1" customWidth="1"/>
    <col min="15105" max="15105" width="14.7109375" customWidth="1"/>
    <col min="15106" max="15108" width="10.7109375" customWidth="1"/>
    <col min="15109" max="15109" width="2.7109375" customWidth="1"/>
    <col min="15110" max="15112" width="10.7109375" customWidth="1"/>
    <col min="15113" max="15113" width="2.7109375" customWidth="1"/>
    <col min="15114" max="15116" width="10.7109375" customWidth="1"/>
    <col min="15119" max="15119" width="9.28515625" bestFit="1" customWidth="1"/>
    <col min="15361" max="15361" width="14.7109375" customWidth="1"/>
    <col min="15362" max="15364" width="10.7109375" customWidth="1"/>
    <col min="15365" max="15365" width="2.7109375" customWidth="1"/>
    <col min="15366" max="15368" width="10.7109375" customWidth="1"/>
    <col min="15369" max="15369" width="2.7109375" customWidth="1"/>
    <col min="15370" max="15372" width="10.7109375" customWidth="1"/>
    <col min="15375" max="15375" width="9.28515625" bestFit="1" customWidth="1"/>
    <col min="15617" max="15617" width="14.7109375" customWidth="1"/>
    <col min="15618" max="15620" width="10.7109375" customWidth="1"/>
    <col min="15621" max="15621" width="2.7109375" customWidth="1"/>
    <col min="15622" max="15624" width="10.7109375" customWidth="1"/>
    <col min="15625" max="15625" width="2.7109375" customWidth="1"/>
    <col min="15626" max="15628" width="10.7109375" customWidth="1"/>
    <col min="15631" max="15631" width="9.28515625" bestFit="1" customWidth="1"/>
    <col min="15873" max="15873" width="14.7109375" customWidth="1"/>
    <col min="15874" max="15876" width="10.7109375" customWidth="1"/>
    <col min="15877" max="15877" width="2.7109375" customWidth="1"/>
    <col min="15878" max="15880" width="10.7109375" customWidth="1"/>
    <col min="15881" max="15881" width="2.7109375" customWidth="1"/>
    <col min="15882" max="15884" width="10.7109375" customWidth="1"/>
    <col min="15887" max="15887" width="9.28515625" bestFit="1" customWidth="1"/>
    <col min="16129" max="16129" width="14.7109375" customWidth="1"/>
    <col min="16130" max="16132" width="10.7109375" customWidth="1"/>
    <col min="16133" max="16133" width="2.7109375" customWidth="1"/>
    <col min="16134" max="16136" width="10.7109375" customWidth="1"/>
    <col min="16137" max="16137" width="2.7109375" customWidth="1"/>
    <col min="16138" max="16140" width="10.7109375" customWidth="1"/>
    <col min="16143" max="16143" width="9.28515625" bestFit="1" customWidth="1"/>
  </cols>
  <sheetData>
    <row r="1" spans="1:24" ht="34.5" customHeight="1" thickBot="1">
      <c r="A1" s="629" t="s">
        <v>631</v>
      </c>
      <c r="B1" s="629"/>
      <c r="C1" s="629"/>
      <c r="D1" s="629"/>
      <c r="E1" s="629"/>
      <c r="F1" s="629"/>
      <c r="G1" s="629"/>
      <c r="H1" s="629"/>
      <c r="I1" s="629"/>
      <c r="J1" s="629"/>
      <c r="K1" s="629"/>
      <c r="L1" s="629"/>
      <c r="N1" s="196"/>
      <c r="O1" s="196"/>
      <c r="P1" s="196"/>
      <c r="Q1" s="196"/>
      <c r="R1" s="196"/>
      <c r="S1" s="196"/>
      <c r="T1" s="196"/>
      <c r="U1" s="196"/>
      <c r="V1" s="196"/>
      <c r="W1" s="196"/>
      <c r="X1" s="196"/>
    </row>
    <row r="2" spans="1:24" ht="17.25" customHeight="1" thickBot="1">
      <c r="A2" s="41"/>
      <c r="B2" s="640" t="s">
        <v>554</v>
      </c>
      <c r="C2" s="640"/>
      <c r="D2" s="640"/>
      <c r="E2" s="91"/>
      <c r="F2" s="640" t="s">
        <v>120</v>
      </c>
      <c r="G2" s="640"/>
      <c r="H2" s="640"/>
      <c r="I2" s="41"/>
      <c r="J2" s="641" t="s">
        <v>121</v>
      </c>
      <c r="K2" s="642"/>
      <c r="L2" s="642"/>
      <c r="N2" s="196"/>
      <c r="O2" s="196"/>
      <c r="P2" s="196"/>
      <c r="Q2" s="196"/>
      <c r="R2" s="196"/>
      <c r="S2" s="196"/>
      <c r="T2" s="196"/>
      <c r="U2" s="196"/>
      <c r="V2" s="196"/>
      <c r="W2" s="196"/>
      <c r="X2" s="196"/>
    </row>
    <row r="3" spans="1:24" ht="15" customHeight="1" thickBot="1">
      <c r="A3" s="354" t="s">
        <v>122</v>
      </c>
      <c r="B3" s="46" t="s">
        <v>5</v>
      </c>
      <c r="C3" s="46" t="s">
        <v>8</v>
      </c>
      <c r="D3" s="46" t="s">
        <v>36</v>
      </c>
      <c r="E3" s="324"/>
      <c r="F3" s="46" t="s">
        <v>5</v>
      </c>
      <c r="G3" s="46" t="s">
        <v>8</v>
      </c>
      <c r="H3" s="46" t="s">
        <v>36</v>
      </c>
      <c r="I3" s="92"/>
      <c r="J3" s="46" t="s">
        <v>5</v>
      </c>
      <c r="K3" s="46" t="s">
        <v>8</v>
      </c>
      <c r="L3" s="46" t="s">
        <v>36</v>
      </c>
      <c r="N3" s="285"/>
    </row>
    <row r="4" spans="1:24" ht="15" customHeight="1">
      <c r="A4" s="93"/>
      <c r="B4" s="643" t="s">
        <v>123</v>
      </c>
      <c r="C4" s="643"/>
      <c r="D4" s="643"/>
      <c r="E4" s="643"/>
      <c r="F4" s="643"/>
      <c r="G4" s="643"/>
      <c r="H4" s="643"/>
      <c r="I4" s="643"/>
      <c r="J4" s="643"/>
      <c r="K4" s="643"/>
      <c r="L4" s="643"/>
    </row>
    <row r="5" spans="1:24" ht="15" customHeight="1">
      <c r="A5" s="74">
        <v>1996</v>
      </c>
      <c r="B5" s="286">
        <v>1376</v>
      </c>
      <c r="C5" s="286">
        <v>2248</v>
      </c>
      <c r="D5" s="286">
        <v>3624</v>
      </c>
      <c r="E5" s="93"/>
      <c r="F5" s="286">
        <v>2604</v>
      </c>
      <c r="G5" s="286">
        <v>4352</v>
      </c>
      <c r="H5" s="286">
        <v>6956</v>
      </c>
      <c r="I5" s="93"/>
      <c r="J5" s="286">
        <v>329</v>
      </c>
      <c r="K5" s="286">
        <v>616</v>
      </c>
      <c r="L5" s="286">
        <v>945</v>
      </c>
      <c r="N5" s="286"/>
      <c r="O5" s="94"/>
    </row>
    <row r="6" spans="1:24" ht="15" customHeight="1">
      <c r="A6" s="74">
        <v>1997</v>
      </c>
      <c r="B6" s="286">
        <v>1556</v>
      </c>
      <c r="C6" s="286">
        <v>2471</v>
      </c>
      <c r="D6" s="286">
        <v>4027</v>
      </c>
      <c r="E6" s="93"/>
      <c r="F6" s="286">
        <v>2818</v>
      </c>
      <c r="G6" s="286">
        <v>4642</v>
      </c>
      <c r="H6" s="286">
        <v>7460</v>
      </c>
      <c r="I6" s="93"/>
      <c r="J6" s="286">
        <v>371</v>
      </c>
      <c r="K6" s="286">
        <v>699</v>
      </c>
      <c r="L6" s="286">
        <v>1070</v>
      </c>
      <c r="N6" s="286"/>
      <c r="O6" s="94"/>
    </row>
    <row r="7" spans="1:24" ht="15" customHeight="1">
      <c r="A7" s="74">
        <v>1998</v>
      </c>
      <c r="B7" s="286">
        <v>1453</v>
      </c>
      <c r="C7" s="286">
        <v>2544</v>
      </c>
      <c r="D7" s="286">
        <v>3997</v>
      </c>
      <c r="E7" s="93"/>
      <c r="F7" s="286">
        <v>2812</v>
      </c>
      <c r="G7" s="286">
        <v>4977</v>
      </c>
      <c r="H7" s="286">
        <v>7789</v>
      </c>
      <c r="I7" s="93"/>
      <c r="J7" s="286">
        <v>389</v>
      </c>
      <c r="K7" s="286">
        <v>753</v>
      </c>
      <c r="L7" s="286">
        <v>1142</v>
      </c>
      <c r="N7" s="286"/>
      <c r="O7" s="94"/>
    </row>
    <row r="8" spans="1:24" ht="15" customHeight="1">
      <c r="A8" s="74">
        <v>1999</v>
      </c>
      <c r="B8" s="286">
        <v>1542</v>
      </c>
      <c r="C8" s="286">
        <v>2598</v>
      </c>
      <c r="D8" s="286">
        <v>4140</v>
      </c>
      <c r="E8" s="93"/>
      <c r="F8" s="286">
        <v>2927</v>
      </c>
      <c r="G8" s="286">
        <v>5074</v>
      </c>
      <c r="H8" s="286">
        <v>8001</v>
      </c>
      <c r="I8" s="93"/>
      <c r="J8" s="286">
        <v>346</v>
      </c>
      <c r="K8" s="286">
        <v>683</v>
      </c>
      <c r="L8" s="286">
        <v>1029</v>
      </c>
      <c r="N8" s="286"/>
      <c r="O8" s="94"/>
    </row>
    <row r="9" spans="1:24" ht="15" customHeight="1">
      <c r="A9" s="74">
        <v>2000</v>
      </c>
      <c r="B9" s="286">
        <v>1295</v>
      </c>
      <c r="C9" s="286">
        <v>2213</v>
      </c>
      <c r="D9" s="286">
        <v>3508</v>
      </c>
      <c r="E9" s="93"/>
      <c r="F9" s="286">
        <v>2608</v>
      </c>
      <c r="G9" s="286">
        <v>4739</v>
      </c>
      <c r="H9" s="286">
        <v>7347</v>
      </c>
      <c r="I9" s="93"/>
      <c r="J9" s="286">
        <v>357</v>
      </c>
      <c r="K9" s="286">
        <v>674</v>
      </c>
      <c r="L9" s="286">
        <v>1031</v>
      </c>
      <c r="N9" s="286"/>
      <c r="O9" s="94"/>
    </row>
    <row r="10" spans="1:24" ht="15" customHeight="1">
      <c r="A10" s="74">
        <v>2001</v>
      </c>
      <c r="B10" s="286">
        <v>1497</v>
      </c>
      <c r="C10" s="286">
        <v>2631</v>
      </c>
      <c r="D10" s="286">
        <v>4128</v>
      </c>
      <c r="E10" s="93"/>
      <c r="F10" s="286">
        <v>3131</v>
      </c>
      <c r="G10" s="286">
        <v>5528</v>
      </c>
      <c r="H10" s="286">
        <v>8659</v>
      </c>
      <c r="I10" s="93"/>
      <c r="J10" s="286">
        <v>345</v>
      </c>
      <c r="K10" s="286">
        <v>700</v>
      </c>
      <c r="L10" s="286">
        <v>1045</v>
      </c>
      <c r="N10" s="286"/>
      <c r="O10" s="94"/>
    </row>
    <row r="11" spans="1:24" ht="15" customHeight="1">
      <c r="A11" s="74">
        <v>2002</v>
      </c>
      <c r="B11" s="286">
        <v>1615</v>
      </c>
      <c r="C11" s="286">
        <v>2631</v>
      </c>
      <c r="D11" s="286">
        <v>4246</v>
      </c>
      <c r="E11" s="93"/>
      <c r="F11" s="286">
        <v>3291</v>
      </c>
      <c r="G11" s="286">
        <v>5579</v>
      </c>
      <c r="H11" s="286">
        <v>8870</v>
      </c>
      <c r="I11" s="93"/>
      <c r="J11" s="286">
        <v>384</v>
      </c>
      <c r="K11" s="286">
        <v>742</v>
      </c>
      <c r="L11" s="286">
        <v>1126</v>
      </c>
      <c r="N11" s="286"/>
      <c r="O11" s="94"/>
    </row>
    <row r="12" spans="1:24" ht="15" customHeight="1">
      <c r="A12" s="74">
        <v>2003</v>
      </c>
      <c r="B12" s="286">
        <v>1510</v>
      </c>
      <c r="C12" s="286">
        <v>2595</v>
      </c>
      <c r="D12" s="286">
        <v>4105</v>
      </c>
      <c r="E12" s="93"/>
      <c r="F12" s="286">
        <v>3284</v>
      </c>
      <c r="G12" s="286">
        <v>5694</v>
      </c>
      <c r="H12" s="286">
        <v>8978</v>
      </c>
      <c r="I12" s="93"/>
      <c r="J12" s="286">
        <v>383</v>
      </c>
      <c r="K12" s="286">
        <v>802</v>
      </c>
      <c r="L12" s="286">
        <v>1185</v>
      </c>
      <c r="N12" s="286"/>
      <c r="O12" s="94"/>
    </row>
    <row r="13" spans="1:24" ht="15" customHeight="1">
      <c r="A13" s="74">
        <v>2004</v>
      </c>
      <c r="B13" s="286">
        <v>1371</v>
      </c>
      <c r="C13" s="286">
        <v>2494</v>
      </c>
      <c r="D13" s="286">
        <v>3865</v>
      </c>
      <c r="E13" s="93"/>
      <c r="F13" s="286">
        <v>3191</v>
      </c>
      <c r="G13" s="286">
        <v>5704</v>
      </c>
      <c r="H13" s="286">
        <v>8895</v>
      </c>
      <c r="I13" s="93"/>
      <c r="J13" s="286">
        <v>449</v>
      </c>
      <c r="K13" s="286">
        <v>747</v>
      </c>
      <c r="L13" s="286">
        <v>1196</v>
      </c>
      <c r="N13" s="286"/>
      <c r="O13" s="94"/>
    </row>
    <row r="14" spans="1:24" ht="15" customHeight="1">
      <c r="A14" s="74">
        <v>2005</v>
      </c>
      <c r="B14" s="286">
        <v>1314</v>
      </c>
      <c r="C14" s="286">
        <v>2454</v>
      </c>
      <c r="D14" s="286">
        <v>3768</v>
      </c>
      <c r="E14" s="41"/>
      <c r="F14" s="286">
        <v>2897</v>
      </c>
      <c r="G14" s="286">
        <v>5469</v>
      </c>
      <c r="H14" s="286">
        <v>8366</v>
      </c>
      <c r="I14" s="41"/>
      <c r="J14" s="286">
        <v>384</v>
      </c>
      <c r="K14" s="286">
        <v>821</v>
      </c>
      <c r="L14" s="286">
        <v>1205</v>
      </c>
      <c r="N14" s="286"/>
      <c r="O14" s="94"/>
    </row>
    <row r="15" spans="1:24" ht="15" customHeight="1">
      <c r="A15" s="74">
        <v>2006</v>
      </c>
      <c r="B15" s="286">
        <v>1286</v>
      </c>
      <c r="C15" s="286">
        <v>2558</v>
      </c>
      <c r="D15" s="286">
        <v>3844</v>
      </c>
      <c r="E15" s="41"/>
      <c r="F15" s="286">
        <v>3020</v>
      </c>
      <c r="G15" s="286">
        <v>5816</v>
      </c>
      <c r="H15" s="286">
        <v>8836</v>
      </c>
      <c r="I15" s="41"/>
      <c r="J15" s="286">
        <v>438</v>
      </c>
      <c r="K15" s="286">
        <v>917</v>
      </c>
      <c r="L15" s="286">
        <v>1355</v>
      </c>
      <c r="N15" s="286"/>
      <c r="O15" s="94"/>
    </row>
    <row r="16" spans="1:24" ht="15" customHeight="1">
      <c r="A16" s="74">
        <v>2007</v>
      </c>
      <c r="B16" s="286">
        <v>1376</v>
      </c>
      <c r="C16" s="286">
        <v>2651</v>
      </c>
      <c r="D16" s="286">
        <v>4027</v>
      </c>
      <c r="E16" s="41"/>
      <c r="F16" s="286">
        <v>3159</v>
      </c>
      <c r="G16" s="286">
        <v>6193</v>
      </c>
      <c r="H16" s="286">
        <v>9352</v>
      </c>
      <c r="I16" s="41"/>
      <c r="J16" s="286">
        <v>474</v>
      </c>
      <c r="K16" s="286">
        <v>1017</v>
      </c>
      <c r="L16" s="286">
        <v>1491</v>
      </c>
      <c r="N16" s="286"/>
      <c r="O16" s="94"/>
    </row>
    <row r="17" spans="1:15" ht="15" customHeight="1">
      <c r="A17" s="74">
        <v>2008</v>
      </c>
      <c r="B17" s="286">
        <v>1414</v>
      </c>
      <c r="C17" s="286">
        <v>2900</v>
      </c>
      <c r="D17" s="286">
        <v>4314</v>
      </c>
      <c r="E17" s="41"/>
      <c r="F17" s="286">
        <v>3172</v>
      </c>
      <c r="G17" s="286">
        <v>6345</v>
      </c>
      <c r="H17" s="286">
        <v>9517</v>
      </c>
      <c r="I17" s="41"/>
      <c r="J17" s="286">
        <v>454</v>
      </c>
      <c r="K17" s="286">
        <v>941</v>
      </c>
      <c r="L17" s="286">
        <v>1395</v>
      </c>
      <c r="N17" s="286"/>
      <c r="O17" s="94"/>
    </row>
    <row r="18" spans="1:15" ht="15" customHeight="1">
      <c r="A18" s="74">
        <v>2009</v>
      </c>
      <c r="B18" s="286">
        <v>1671</v>
      </c>
      <c r="C18" s="286">
        <v>3148</v>
      </c>
      <c r="D18" s="286">
        <v>4819</v>
      </c>
      <c r="E18" s="41"/>
      <c r="F18" s="286">
        <v>3528</v>
      </c>
      <c r="G18" s="286">
        <v>6912</v>
      </c>
      <c r="H18" s="286">
        <v>10440</v>
      </c>
      <c r="I18" s="41"/>
      <c r="J18" s="286">
        <v>462</v>
      </c>
      <c r="K18" s="286">
        <v>938</v>
      </c>
      <c r="L18" s="286">
        <v>1400</v>
      </c>
      <c r="N18" s="286"/>
      <c r="O18" s="94"/>
    </row>
    <row r="19" spans="1:15" ht="15" customHeight="1">
      <c r="A19" s="74">
        <v>2010</v>
      </c>
      <c r="B19" s="286">
        <v>1733</v>
      </c>
      <c r="C19" s="286">
        <v>3317</v>
      </c>
      <c r="D19" s="286">
        <v>5050</v>
      </c>
      <c r="E19" s="41"/>
      <c r="F19" s="286">
        <v>3726</v>
      </c>
      <c r="G19" s="286">
        <v>7324</v>
      </c>
      <c r="H19" s="286">
        <v>11050</v>
      </c>
      <c r="I19" s="41"/>
      <c r="J19" s="286">
        <v>457</v>
      </c>
      <c r="K19" s="286">
        <v>967</v>
      </c>
      <c r="L19" s="286">
        <v>1424</v>
      </c>
      <c r="N19" s="286"/>
      <c r="O19" s="94"/>
    </row>
    <row r="20" spans="1:15" ht="15" customHeight="1">
      <c r="A20" s="74">
        <v>2011</v>
      </c>
      <c r="B20" s="286">
        <v>1793</v>
      </c>
      <c r="C20" s="286">
        <v>3579</v>
      </c>
      <c r="D20" s="286">
        <v>5372</v>
      </c>
      <c r="E20" s="41"/>
      <c r="F20" s="286">
        <v>3907</v>
      </c>
      <c r="G20" s="286">
        <v>7877</v>
      </c>
      <c r="H20" s="286">
        <v>11784</v>
      </c>
      <c r="I20" s="41"/>
      <c r="J20" s="286">
        <v>547</v>
      </c>
      <c r="K20" s="286">
        <v>1211</v>
      </c>
      <c r="L20" s="286">
        <v>1758</v>
      </c>
      <c r="N20" s="286"/>
      <c r="O20" s="94"/>
    </row>
    <row r="21" spans="1:15" ht="15" customHeight="1">
      <c r="A21" s="74">
        <v>2012</v>
      </c>
      <c r="B21" s="286">
        <v>1994</v>
      </c>
      <c r="C21" s="286">
        <v>3823</v>
      </c>
      <c r="D21" s="286">
        <v>5817</v>
      </c>
      <c r="E21" s="41"/>
      <c r="F21" s="286">
        <v>4239</v>
      </c>
      <c r="G21" s="286">
        <v>8379</v>
      </c>
      <c r="H21" s="286">
        <v>12618</v>
      </c>
      <c r="I21" s="41"/>
      <c r="J21" s="286">
        <v>531</v>
      </c>
      <c r="K21" s="286">
        <v>1091</v>
      </c>
      <c r="L21" s="286">
        <v>1622</v>
      </c>
      <c r="N21" s="286"/>
      <c r="O21" s="94"/>
    </row>
    <row r="22" spans="1:15" ht="15" customHeight="1">
      <c r="A22" s="74">
        <v>2013</v>
      </c>
      <c r="B22" s="286">
        <v>2128</v>
      </c>
      <c r="C22" s="286">
        <v>4131</v>
      </c>
      <c r="D22" s="286">
        <v>6259</v>
      </c>
      <c r="E22" s="41"/>
      <c r="F22" s="286">
        <v>4620</v>
      </c>
      <c r="G22" s="286">
        <v>9134</v>
      </c>
      <c r="H22" s="286">
        <v>13754</v>
      </c>
      <c r="I22" s="41"/>
      <c r="J22" s="286">
        <v>602</v>
      </c>
      <c r="K22" s="286">
        <v>1256</v>
      </c>
      <c r="L22" s="286">
        <v>1858</v>
      </c>
      <c r="N22" s="286"/>
      <c r="O22" s="94"/>
    </row>
    <row r="23" spans="1:15" ht="15" customHeight="1">
      <c r="A23" s="74">
        <v>2014</v>
      </c>
      <c r="B23" s="286">
        <v>2415</v>
      </c>
      <c r="C23" s="286">
        <v>4421</v>
      </c>
      <c r="D23" s="286">
        <v>6836</v>
      </c>
      <c r="E23" s="41"/>
      <c r="F23" s="286">
        <v>5108</v>
      </c>
      <c r="G23" s="286">
        <v>9956</v>
      </c>
      <c r="H23" s="286">
        <v>15064</v>
      </c>
      <c r="I23" s="41"/>
      <c r="J23" s="286">
        <v>622</v>
      </c>
      <c r="K23" s="286">
        <v>1395</v>
      </c>
      <c r="L23" s="286">
        <v>2017</v>
      </c>
      <c r="N23" s="286"/>
      <c r="O23" s="94"/>
    </row>
    <row r="24" spans="1:15" ht="15" customHeight="1">
      <c r="A24" s="74">
        <v>2015</v>
      </c>
      <c r="B24" s="286">
        <v>2509</v>
      </c>
      <c r="C24" s="286">
        <v>4789</v>
      </c>
      <c r="D24" s="286">
        <v>7298</v>
      </c>
      <c r="E24" s="41"/>
      <c r="F24" s="286">
        <v>5537</v>
      </c>
      <c r="G24" s="286">
        <v>10599</v>
      </c>
      <c r="H24" s="286">
        <v>16136</v>
      </c>
      <c r="I24" s="41"/>
      <c r="J24" s="286">
        <v>755</v>
      </c>
      <c r="K24" s="286">
        <v>1435</v>
      </c>
      <c r="L24" s="286">
        <v>2190</v>
      </c>
      <c r="N24" s="286"/>
      <c r="O24" s="94"/>
    </row>
    <row r="25" spans="1:15" ht="15" customHeight="1">
      <c r="A25" s="47">
        <v>2016</v>
      </c>
      <c r="B25" s="286">
        <v>2288</v>
      </c>
      <c r="C25" s="286">
        <v>4435</v>
      </c>
      <c r="D25" s="286">
        <v>6723</v>
      </c>
      <c r="E25" s="41"/>
      <c r="F25" s="286">
        <v>5415</v>
      </c>
      <c r="G25" s="286">
        <v>10580</v>
      </c>
      <c r="H25" s="286">
        <v>15995</v>
      </c>
      <c r="I25" s="41"/>
      <c r="J25" s="286">
        <v>747</v>
      </c>
      <c r="K25" s="286">
        <v>1540</v>
      </c>
      <c r="L25" s="286">
        <v>2287</v>
      </c>
      <c r="N25" s="286"/>
      <c r="O25" s="94"/>
    </row>
    <row r="26" spans="1:15" ht="15" customHeight="1">
      <c r="A26" s="47">
        <v>2017</v>
      </c>
      <c r="B26" s="286">
        <v>2473</v>
      </c>
      <c r="C26" s="286">
        <v>4830</v>
      </c>
      <c r="D26" s="286">
        <v>7303</v>
      </c>
      <c r="E26" s="41"/>
      <c r="F26" s="286">
        <v>5859</v>
      </c>
      <c r="G26" s="286">
        <v>11555</v>
      </c>
      <c r="H26" s="286">
        <v>17414</v>
      </c>
      <c r="I26" s="41"/>
      <c r="J26" s="286">
        <v>831</v>
      </c>
      <c r="K26" s="286">
        <v>1696</v>
      </c>
      <c r="L26" s="286">
        <v>2527</v>
      </c>
      <c r="N26" s="286"/>
      <c r="O26" s="94"/>
    </row>
    <row r="27" spans="1:15" ht="15" customHeight="1">
      <c r="A27" s="47">
        <v>2018</v>
      </c>
      <c r="B27" s="286">
        <v>2372</v>
      </c>
      <c r="C27" s="286">
        <v>4901</v>
      </c>
      <c r="D27" s="286">
        <v>7273</v>
      </c>
      <c r="E27" s="41"/>
      <c r="F27" s="286">
        <v>6019</v>
      </c>
      <c r="G27" s="286">
        <v>12043</v>
      </c>
      <c r="H27" s="286">
        <v>18062</v>
      </c>
      <c r="I27" s="41"/>
      <c r="J27" s="286">
        <v>913</v>
      </c>
      <c r="K27" s="286">
        <v>1952</v>
      </c>
      <c r="L27" s="286">
        <v>2865</v>
      </c>
      <c r="N27" s="286"/>
      <c r="O27" s="94"/>
    </row>
    <row r="28" spans="1:15" ht="15" customHeight="1">
      <c r="A28" s="76" t="s">
        <v>124</v>
      </c>
      <c r="B28" s="86" t="s">
        <v>632</v>
      </c>
      <c r="C28" s="86" t="s">
        <v>633</v>
      </c>
      <c r="D28" s="86" t="s">
        <v>634</v>
      </c>
      <c r="E28" s="86"/>
      <c r="F28" s="86" t="s">
        <v>635</v>
      </c>
      <c r="G28" s="86" t="s">
        <v>636</v>
      </c>
      <c r="H28" s="86" t="s">
        <v>637</v>
      </c>
      <c r="I28" s="86"/>
      <c r="J28" s="86" t="s">
        <v>638</v>
      </c>
      <c r="K28" s="86" t="s">
        <v>639</v>
      </c>
      <c r="L28" s="86" t="s">
        <v>640</v>
      </c>
    </row>
    <row r="29" spans="1:15" ht="15" customHeight="1" thickBot="1">
      <c r="A29" s="95" t="s">
        <v>125</v>
      </c>
      <c r="B29" s="89" t="s">
        <v>641</v>
      </c>
      <c r="C29" s="89" t="s">
        <v>642</v>
      </c>
      <c r="D29" s="89" t="s">
        <v>643</v>
      </c>
      <c r="E29" s="89"/>
      <c r="F29" s="89" t="s">
        <v>644</v>
      </c>
      <c r="G29" s="89" t="s">
        <v>645</v>
      </c>
      <c r="H29" s="89" t="s">
        <v>646</v>
      </c>
      <c r="I29" s="89"/>
      <c r="J29" s="89" t="s">
        <v>647</v>
      </c>
      <c r="K29" s="89" t="s">
        <v>648</v>
      </c>
      <c r="L29" s="89" t="s">
        <v>649</v>
      </c>
    </row>
    <row r="30" spans="1:15" ht="15" customHeight="1">
      <c r="A30" s="93"/>
      <c r="B30" s="616" t="s">
        <v>126</v>
      </c>
      <c r="C30" s="616"/>
      <c r="D30" s="616"/>
      <c r="E30" s="616"/>
      <c r="F30" s="616"/>
      <c r="G30" s="616"/>
      <c r="H30" s="616"/>
      <c r="I30" s="616"/>
      <c r="J30" s="616"/>
      <c r="K30" s="616"/>
      <c r="L30" s="616"/>
    </row>
    <row r="31" spans="1:15" ht="15" customHeight="1">
      <c r="A31" s="74">
        <v>1996</v>
      </c>
      <c r="B31" s="287">
        <v>98682</v>
      </c>
      <c r="C31" s="287">
        <v>128380</v>
      </c>
      <c r="D31" s="287">
        <v>227062</v>
      </c>
      <c r="E31" s="93"/>
      <c r="F31" s="287">
        <v>257213</v>
      </c>
      <c r="G31" s="287">
        <v>313390</v>
      </c>
      <c r="H31" s="287">
        <v>570603</v>
      </c>
      <c r="I31" s="93"/>
      <c r="J31" s="286">
        <v>53354</v>
      </c>
      <c r="K31" s="286">
        <v>73039</v>
      </c>
      <c r="L31" s="286">
        <v>126393</v>
      </c>
    </row>
    <row r="32" spans="1:15" ht="15" customHeight="1">
      <c r="A32" s="74">
        <v>1997</v>
      </c>
      <c r="B32" s="287">
        <v>98940</v>
      </c>
      <c r="C32" s="287">
        <v>128005</v>
      </c>
      <c r="D32" s="287">
        <v>226945</v>
      </c>
      <c r="E32" s="93"/>
      <c r="F32" s="287">
        <v>262650</v>
      </c>
      <c r="G32" s="287">
        <v>322534</v>
      </c>
      <c r="H32" s="287">
        <v>585184</v>
      </c>
      <c r="I32" s="93"/>
      <c r="J32" s="286">
        <v>56056</v>
      </c>
      <c r="K32" s="286">
        <v>76563</v>
      </c>
      <c r="L32" s="286">
        <v>132619</v>
      </c>
    </row>
    <row r="33" spans="1:12" ht="15" customHeight="1">
      <c r="A33" s="74">
        <v>1998</v>
      </c>
      <c r="B33" s="287">
        <v>96588</v>
      </c>
      <c r="C33" s="287">
        <v>126226</v>
      </c>
      <c r="D33" s="287">
        <v>222814</v>
      </c>
      <c r="E33" s="93"/>
      <c r="F33" s="287">
        <v>261084</v>
      </c>
      <c r="G33" s="287">
        <v>324605</v>
      </c>
      <c r="H33" s="287">
        <v>585689</v>
      </c>
      <c r="I33" s="93"/>
      <c r="J33" s="286">
        <v>57011</v>
      </c>
      <c r="K33" s="286">
        <v>77535</v>
      </c>
      <c r="L33" s="286">
        <v>134546</v>
      </c>
    </row>
    <row r="34" spans="1:12" ht="15" customHeight="1">
      <c r="A34" s="74">
        <v>1999</v>
      </c>
      <c r="B34" s="287">
        <v>97045</v>
      </c>
      <c r="C34" s="287">
        <v>127814</v>
      </c>
      <c r="D34" s="287">
        <v>224859</v>
      </c>
      <c r="E34" s="93"/>
      <c r="F34" s="287">
        <v>260761</v>
      </c>
      <c r="G34" s="287">
        <v>328591</v>
      </c>
      <c r="H34" s="287">
        <v>589352</v>
      </c>
      <c r="I34" s="93"/>
      <c r="J34" s="286">
        <v>56519</v>
      </c>
      <c r="K34" s="286">
        <v>77614</v>
      </c>
      <c r="L34" s="286">
        <v>134133</v>
      </c>
    </row>
    <row r="35" spans="1:12" ht="15" customHeight="1">
      <c r="A35" s="74">
        <v>2000</v>
      </c>
      <c r="B35" s="287">
        <v>95059</v>
      </c>
      <c r="C35" s="287">
        <v>127432</v>
      </c>
      <c r="D35" s="287">
        <v>222491</v>
      </c>
      <c r="E35" s="93"/>
      <c r="F35" s="287">
        <v>255374</v>
      </c>
      <c r="G35" s="287">
        <v>328215</v>
      </c>
      <c r="H35" s="287">
        <v>583589</v>
      </c>
      <c r="I35" s="93"/>
      <c r="J35" s="286">
        <v>56386</v>
      </c>
      <c r="K35" s="286">
        <v>77118</v>
      </c>
      <c r="L35" s="286">
        <v>133504</v>
      </c>
    </row>
    <row r="36" spans="1:12" ht="15" customHeight="1">
      <c r="A36" s="74">
        <v>2001</v>
      </c>
      <c r="B36" s="287">
        <v>105033</v>
      </c>
      <c r="C36" s="287">
        <v>138209</v>
      </c>
      <c r="D36" s="287">
        <v>243242</v>
      </c>
      <c r="E36" s="93"/>
      <c r="F36" s="287">
        <v>289612</v>
      </c>
      <c r="G36" s="287">
        <v>366699</v>
      </c>
      <c r="H36" s="287">
        <v>656311</v>
      </c>
      <c r="I36" s="93"/>
      <c r="J36" s="286">
        <v>60842</v>
      </c>
      <c r="K36" s="286">
        <v>81313</v>
      </c>
      <c r="L36" s="286">
        <v>142155</v>
      </c>
    </row>
    <row r="37" spans="1:12" ht="15" customHeight="1">
      <c r="A37" s="74">
        <v>2002</v>
      </c>
      <c r="B37" s="287">
        <v>107046</v>
      </c>
      <c r="C37" s="287">
        <v>140555</v>
      </c>
      <c r="D37" s="287">
        <v>247601</v>
      </c>
      <c r="E37" s="93"/>
      <c r="F37" s="287">
        <v>293407</v>
      </c>
      <c r="G37" s="287">
        <v>375267</v>
      </c>
      <c r="H37" s="287">
        <v>668674</v>
      </c>
      <c r="I37" s="93"/>
      <c r="J37" s="286">
        <v>62149</v>
      </c>
      <c r="K37" s="286">
        <v>84564</v>
      </c>
      <c r="L37" s="286">
        <v>146713</v>
      </c>
    </row>
    <row r="38" spans="1:12" ht="15" customHeight="1">
      <c r="A38" s="74">
        <v>2003</v>
      </c>
      <c r="B38" s="287">
        <v>106559</v>
      </c>
      <c r="C38" s="287">
        <v>141039</v>
      </c>
      <c r="D38" s="287">
        <v>247598</v>
      </c>
      <c r="E38" s="93"/>
      <c r="F38" s="287">
        <v>300545</v>
      </c>
      <c r="G38" s="287">
        <v>387440</v>
      </c>
      <c r="H38" s="287">
        <v>687985</v>
      </c>
      <c r="I38" s="93"/>
      <c r="J38" s="286">
        <v>63906</v>
      </c>
      <c r="K38" s="286">
        <v>88904</v>
      </c>
      <c r="L38" s="286">
        <v>152810</v>
      </c>
    </row>
    <row r="39" spans="1:12" ht="15" customHeight="1">
      <c r="A39" s="74">
        <v>2004</v>
      </c>
      <c r="B39" s="287">
        <v>103777</v>
      </c>
      <c r="C39" s="287">
        <v>140234</v>
      </c>
      <c r="D39" s="287">
        <v>244011</v>
      </c>
      <c r="E39" s="93"/>
      <c r="F39" s="287">
        <v>300163</v>
      </c>
      <c r="G39" s="287">
        <v>390839</v>
      </c>
      <c r="H39" s="287">
        <v>691002</v>
      </c>
      <c r="I39" s="93"/>
      <c r="J39" s="286">
        <v>65969</v>
      </c>
      <c r="K39" s="286">
        <v>91427</v>
      </c>
      <c r="L39" s="286">
        <v>157396</v>
      </c>
    </row>
    <row r="40" spans="1:12" ht="15" customHeight="1">
      <c r="A40" s="74">
        <v>2005</v>
      </c>
      <c r="B40" s="287">
        <v>104119</v>
      </c>
      <c r="C40" s="287">
        <v>144363</v>
      </c>
      <c r="D40" s="287">
        <v>248482</v>
      </c>
      <c r="E40" s="41"/>
      <c r="F40" s="287">
        <v>293723</v>
      </c>
      <c r="G40" s="287">
        <v>389763</v>
      </c>
      <c r="H40" s="287">
        <v>683486</v>
      </c>
      <c r="I40" s="41"/>
      <c r="J40" s="286">
        <v>63423</v>
      </c>
      <c r="K40" s="286">
        <v>91340</v>
      </c>
      <c r="L40" s="286">
        <v>154763</v>
      </c>
    </row>
    <row r="41" spans="1:12" ht="15" customHeight="1">
      <c r="A41" s="74">
        <v>2006</v>
      </c>
      <c r="B41" s="287">
        <v>107491</v>
      </c>
      <c r="C41" s="287">
        <v>151151</v>
      </c>
      <c r="D41" s="287">
        <v>258642</v>
      </c>
      <c r="E41" s="41"/>
      <c r="F41" s="287">
        <v>301610</v>
      </c>
      <c r="G41" s="287">
        <v>405063</v>
      </c>
      <c r="H41" s="287">
        <v>706673</v>
      </c>
      <c r="I41" s="41"/>
      <c r="J41" s="286">
        <v>64234</v>
      </c>
      <c r="K41" s="286">
        <v>93221</v>
      </c>
      <c r="L41" s="286">
        <v>157455</v>
      </c>
    </row>
    <row r="42" spans="1:12" ht="15" customHeight="1">
      <c r="A42" s="74">
        <v>2007</v>
      </c>
      <c r="B42" s="287">
        <v>112909</v>
      </c>
      <c r="C42" s="287">
        <v>160737</v>
      </c>
      <c r="D42" s="287">
        <v>273646</v>
      </c>
      <c r="E42" s="41"/>
      <c r="F42" s="287">
        <v>311783</v>
      </c>
      <c r="G42" s="287">
        <v>423116</v>
      </c>
      <c r="H42" s="287">
        <v>734899</v>
      </c>
      <c r="I42" s="41"/>
      <c r="J42" s="286">
        <v>65390</v>
      </c>
      <c r="K42" s="286">
        <v>96146</v>
      </c>
      <c r="L42" s="286">
        <v>161536</v>
      </c>
    </row>
    <row r="43" spans="1:12" ht="15" customHeight="1">
      <c r="A43" s="74">
        <v>2008</v>
      </c>
      <c r="B43" s="287">
        <v>115245</v>
      </c>
      <c r="C43" s="287">
        <v>165294</v>
      </c>
      <c r="D43" s="287">
        <v>280539</v>
      </c>
      <c r="E43" s="41"/>
      <c r="F43" s="287">
        <v>317203</v>
      </c>
      <c r="G43" s="287">
        <v>434780</v>
      </c>
      <c r="H43" s="287">
        <v>751983</v>
      </c>
      <c r="I43" s="41"/>
      <c r="J43" s="286">
        <v>67129</v>
      </c>
      <c r="K43" s="286">
        <v>97997</v>
      </c>
      <c r="L43" s="286">
        <v>165126</v>
      </c>
    </row>
    <row r="44" spans="1:12" ht="15" customHeight="1">
      <c r="A44" s="74">
        <v>2009</v>
      </c>
      <c r="B44" s="287">
        <v>125386</v>
      </c>
      <c r="C44" s="287">
        <v>181425</v>
      </c>
      <c r="D44" s="287">
        <v>306811</v>
      </c>
      <c r="E44" s="41"/>
      <c r="F44" s="287">
        <v>333210</v>
      </c>
      <c r="G44" s="287">
        <v>459972</v>
      </c>
      <c r="H44" s="287">
        <v>793182</v>
      </c>
      <c r="I44" s="41"/>
      <c r="J44" s="286">
        <v>69241</v>
      </c>
      <c r="K44" s="286">
        <v>101568</v>
      </c>
      <c r="L44" s="286">
        <v>170809</v>
      </c>
    </row>
    <row r="45" spans="1:12" ht="15" customHeight="1">
      <c r="A45" s="74">
        <v>2010</v>
      </c>
      <c r="B45" s="287">
        <v>133158</v>
      </c>
      <c r="C45" s="287">
        <v>190583</v>
      </c>
      <c r="D45" s="287">
        <v>323741</v>
      </c>
      <c r="E45" s="41"/>
      <c r="F45" s="287">
        <v>351073</v>
      </c>
      <c r="G45" s="287">
        <v>482762</v>
      </c>
      <c r="H45" s="287">
        <v>833835</v>
      </c>
      <c r="I45" s="41"/>
      <c r="J45" s="286">
        <v>71633</v>
      </c>
      <c r="K45" s="286">
        <v>104466</v>
      </c>
      <c r="L45" s="286">
        <v>176099</v>
      </c>
    </row>
    <row r="46" spans="1:12" ht="15" customHeight="1">
      <c r="A46" s="74">
        <v>2011</v>
      </c>
      <c r="B46" s="287">
        <v>137511</v>
      </c>
      <c r="C46" s="287">
        <v>194930</v>
      </c>
      <c r="D46" s="287">
        <v>332441</v>
      </c>
      <c r="E46" s="41"/>
      <c r="F46" s="287">
        <v>363587</v>
      </c>
      <c r="G46" s="287">
        <v>499847</v>
      </c>
      <c r="H46" s="287">
        <v>863434</v>
      </c>
      <c r="I46" s="41"/>
      <c r="J46" s="286">
        <v>75413</v>
      </c>
      <c r="K46" s="286">
        <v>112507</v>
      </c>
      <c r="L46" s="286">
        <v>187920</v>
      </c>
    </row>
    <row r="47" spans="1:12" ht="15" customHeight="1">
      <c r="A47" s="74">
        <v>2012</v>
      </c>
      <c r="B47" s="287">
        <v>148231</v>
      </c>
      <c r="C47" s="287">
        <v>210102</v>
      </c>
      <c r="D47" s="287">
        <v>358333</v>
      </c>
      <c r="E47" s="41"/>
      <c r="F47" s="287">
        <v>383384</v>
      </c>
      <c r="G47" s="287">
        <v>526674</v>
      </c>
      <c r="H47" s="287">
        <v>910058</v>
      </c>
      <c r="I47" s="41"/>
      <c r="J47" s="286">
        <v>76584</v>
      </c>
      <c r="K47" s="286">
        <v>114285</v>
      </c>
      <c r="L47" s="286">
        <v>190869</v>
      </c>
    </row>
    <row r="48" spans="1:12" ht="15" customHeight="1">
      <c r="A48" s="74">
        <v>2013</v>
      </c>
      <c r="B48" s="287">
        <v>156796</v>
      </c>
      <c r="C48" s="287">
        <v>220295</v>
      </c>
      <c r="D48" s="287">
        <v>377091</v>
      </c>
      <c r="E48" s="41"/>
      <c r="F48" s="287">
        <v>405003</v>
      </c>
      <c r="G48" s="287">
        <v>553043</v>
      </c>
      <c r="H48" s="287">
        <v>958046</v>
      </c>
      <c r="I48" s="41"/>
      <c r="J48" s="286">
        <v>81578</v>
      </c>
      <c r="K48" s="286">
        <v>121288</v>
      </c>
      <c r="L48" s="286">
        <v>202866</v>
      </c>
    </row>
    <row r="49" spans="1:15" ht="15" customHeight="1">
      <c r="A49" s="74">
        <v>2014</v>
      </c>
      <c r="B49" s="287">
        <v>163121</v>
      </c>
      <c r="C49" s="287">
        <v>229905</v>
      </c>
      <c r="D49" s="287">
        <v>393026</v>
      </c>
      <c r="E49" s="41"/>
      <c r="F49" s="287">
        <v>421288</v>
      </c>
      <c r="G49" s="287">
        <v>575684</v>
      </c>
      <c r="H49" s="287">
        <v>996972</v>
      </c>
      <c r="I49" s="41"/>
      <c r="J49" s="286">
        <v>84586</v>
      </c>
      <c r="K49" s="286">
        <v>125781</v>
      </c>
      <c r="L49" s="286">
        <v>210367</v>
      </c>
    </row>
    <row r="50" spans="1:15" ht="15" customHeight="1">
      <c r="A50" s="74">
        <v>2015</v>
      </c>
      <c r="B50" s="287">
        <v>161562</v>
      </c>
      <c r="C50" s="287">
        <v>223645</v>
      </c>
      <c r="D50" s="287">
        <v>385207</v>
      </c>
      <c r="E50" s="41"/>
      <c r="F50" s="287">
        <v>428878</v>
      </c>
      <c r="G50" s="287">
        <v>584609</v>
      </c>
      <c r="H50" s="287">
        <v>1013487</v>
      </c>
      <c r="I50" s="41"/>
      <c r="J50" s="286">
        <v>86340</v>
      </c>
      <c r="K50" s="286">
        <v>126496</v>
      </c>
      <c r="L50" s="286">
        <v>212836</v>
      </c>
    </row>
    <row r="51" spans="1:15" ht="15" customHeight="1">
      <c r="A51" s="47">
        <v>2016</v>
      </c>
      <c r="B51" s="287">
        <v>152850</v>
      </c>
      <c r="C51" s="287">
        <v>215798</v>
      </c>
      <c r="D51" s="287">
        <v>368648</v>
      </c>
      <c r="E51" s="41"/>
      <c r="F51" s="287">
        <v>422579</v>
      </c>
      <c r="G51" s="287">
        <v>578376</v>
      </c>
      <c r="H51" s="287">
        <v>1000955</v>
      </c>
      <c r="I51" s="41"/>
      <c r="J51" s="286">
        <v>88856</v>
      </c>
      <c r="K51" s="286">
        <v>128829</v>
      </c>
      <c r="L51" s="286">
        <v>217685</v>
      </c>
    </row>
    <row r="52" spans="1:15" ht="15" customHeight="1">
      <c r="A52" s="47">
        <v>2017</v>
      </c>
      <c r="B52" s="287">
        <v>151469</v>
      </c>
      <c r="C52" s="287">
        <v>219381</v>
      </c>
      <c r="D52" s="287">
        <v>370850</v>
      </c>
      <c r="E52" s="41"/>
      <c r="F52" s="287">
        <v>423155</v>
      </c>
      <c r="G52" s="287">
        <v>588752</v>
      </c>
      <c r="H52" s="287">
        <v>1011907</v>
      </c>
      <c r="I52" s="41"/>
      <c r="J52" s="286">
        <v>88953</v>
      </c>
      <c r="K52" s="286">
        <v>130066</v>
      </c>
      <c r="L52" s="286">
        <v>219019</v>
      </c>
    </row>
    <row r="53" spans="1:15" ht="15" customHeight="1">
      <c r="A53" s="47">
        <v>2018</v>
      </c>
      <c r="B53" s="286">
        <v>147503</v>
      </c>
      <c r="C53" s="286">
        <v>217072</v>
      </c>
      <c r="D53" s="286">
        <v>364575</v>
      </c>
      <c r="E53" s="41"/>
      <c r="F53" s="286">
        <v>420634</v>
      </c>
      <c r="G53" s="286">
        <v>591364</v>
      </c>
      <c r="H53" s="286">
        <v>1011998</v>
      </c>
      <c r="I53" s="41"/>
      <c r="J53" s="286">
        <v>89854</v>
      </c>
      <c r="K53" s="286">
        <v>133262</v>
      </c>
      <c r="L53" s="286">
        <v>223116</v>
      </c>
      <c r="O53" s="94"/>
    </row>
    <row r="54" spans="1:15" ht="15" customHeight="1">
      <c r="A54" s="76" t="s">
        <v>124</v>
      </c>
      <c r="B54" s="288" t="s">
        <v>650</v>
      </c>
      <c r="C54" s="288" t="s">
        <v>651</v>
      </c>
      <c r="D54" s="288" t="s">
        <v>652</v>
      </c>
      <c r="E54" s="288"/>
      <c r="F54" s="288" t="s">
        <v>653</v>
      </c>
      <c r="G54" s="288" t="s">
        <v>654</v>
      </c>
      <c r="H54" s="288" t="s">
        <v>655</v>
      </c>
      <c r="I54" s="288"/>
      <c r="J54" s="288" t="s">
        <v>656</v>
      </c>
      <c r="K54" s="288" t="s">
        <v>657</v>
      </c>
      <c r="L54" s="288" t="s">
        <v>658</v>
      </c>
    </row>
    <row r="55" spans="1:15" ht="15" customHeight="1" thickBot="1">
      <c r="A55" s="95" t="s">
        <v>125</v>
      </c>
      <c r="B55" s="89" t="s">
        <v>659</v>
      </c>
      <c r="C55" s="89" t="s">
        <v>660</v>
      </c>
      <c r="D55" s="89" t="s">
        <v>661</v>
      </c>
      <c r="E55" s="89"/>
      <c r="F55" s="89" t="s">
        <v>662</v>
      </c>
      <c r="G55" s="89" t="s">
        <v>663</v>
      </c>
      <c r="H55" s="89" t="s">
        <v>664</v>
      </c>
      <c r="I55" s="89"/>
      <c r="J55" s="89" t="s">
        <v>665</v>
      </c>
      <c r="K55" s="89" t="s">
        <v>666</v>
      </c>
      <c r="L55" s="89" t="s">
        <v>667</v>
      </c>
    </row>
    <row r="56" spans="1:15" ht="15" customHeight="1">
      <c r="A56" s="93"/>
      <c r="B56" s="616" t="s">
        <v>556</v>
      </c>
      <c r="C56" s="616"/>
      <c r="D56" s="616"/>
      <c r="E56" s="616"/>
      <c r="F56" s="616"/>
      <c r="G56" s="616"/>
      <c r="H56" s="616"/>
      <c r="I56" s="616"/>
      <c r="J56" s="616"/>
      <c r="K56" s="616"/>
      <c r="L56" s="616"/>
    </row>
    <row r="57" spans="1:15" ht="15" customHeight="1">
      <c r="A57" s="74">
        <v>1996</v>
      </c>
      <c r="B57" s="81">
        <v>1.4</v>
      </c>
      <c r="C57" s="81">
        <v>1.7</v>
      </c>
      <c r="D57" s="81">
        <v>1.6</v>
      </c>
      <c r="E57" s="55"/>
      <c r="F57" s="81">
        <v>1</v>
      </c>
      <c r="G57" s="81">
        <v>1.4</v>
      </c>
      <c r="H57" s="81">
        <v>1.2</v>
      </c>
      <c r="I57" s="55"/>
      <c r="J57" s="81">
        <v>0.6</v>
      </c>
      <c r="K57" s="81">
        <v>0.8</v>
      </c>
      <c r="L57" s="81">
        <v>0.7</v>
      </c>
    </row>
    <row r="58" spans="1:15" ht="15" customHeight="1">
      <c r="A58" s="74">
        <v>1997</v>
      </c>
      <c r="B58" s="81">
        <v>1.5</v>
      </c>
      <c r="C58" s="81">
        <v>1.9</v>
      </c>
      <c r="D58" s="81">
        <v>1.7</v>
      </c>
      <c r="E58" s="55"/>
      <c r="F58" s="81">
        <v>1.1000000000000001</v>
      </c>
      <c r="G58" s="81">
        <v>1.4</v>
      </c>
      <c r="H58" s="81">
        <v>1.3</v>
      </c>
      <c r="I58" s="55"/>
      <c r="J58" s="81">
        <v>0.7</v>
      </c>
      <c r="K58" s="81">
        <v>0.9</v>
      </c>
      <c r="L58" s="81">
        <v>0.8</v>
      </c>
    </row>
    <row r="59" spans="1:15" ht="15" customHeight="1">
      <c r="A59" s="74">
        <v>1998</v>
      </c>
      <c r="B59" s="81">
        <v>1.5</v>
      </c>
      <c r="C59" s="81">
        <v>2</v>
      </c>
      <c r="D59" s="81">
        <v>1.7</v>
      </c>
      <c r="E59" s="55"/>
      <c r="F59" s="81">
        <v>1.1000000000000001</v>
      </c>
      <c r="G59" s="81">
        <v>1.5</v>
      </c>
      <c r="H59" s="81">
        <v>1.3</v>
      </c>
      <c r="I59" s="55"/>
      <c r="J59" s="81">
        <v>0.7</v>
      </c>
      <c r="K59" s="81">
        <v>1</v>
      </c>
      <c r="L59" s="81">
        <v>0.8</v>
      </c>
    </row>
    <row r="60" spans="1:15" ht="15" customHeight="1">
      <c r="A60" s="74">
        <v>1999</v>
      </c>
      <c r="B60" s="81">
        <v>1.5</v>
      </c>
      <c r="C60" s="81">
        <v>2</v>
      </c>
      <c r="D60" s="81">
        <v>1.8</v>
      </c>
      <c r="E60" s="55"/>
      <c r="F60" s="81">
        <v>1.1000000000000001</v>
      </c>
      <c r="G60" s="81">
        <v>1.5</v>
      </c>
      <c r="H60" s="81">
        <v>1.3</v>
      </c>
      <c r="I60" s="55"/>
      <c r="J60" s="81">
        <v>0.6</v>
      </c>
      <c r="K60" s="81">
        <v>0.9</v>
      </c>
      <c r="L60" s="81">
        <v>0.8</v>
      </c>
    </row>
    <row r="61" spans="1:15" ht="15" customHeight="1">
      <c r="A61" s="74">
        <v>2000</v>
      </c>
      <c r="B61" s="81">
        <v>1.3</v>
      </c>
      <c r="C61" s="81">
        <v>1.7</v>
      </c>
      <c r="D61" s="81">
        <v>1.5</v>
      </c>
      <c r="E61" s="55"/>
      <c r="F61" s="81">
        <v>1</v>
      </c>
      <c r="G61" s="81">
        <v>1.4</v>
      </c>
      <c r="H61" s="81">
        <v>1.2</v>
      </c>
      <c r="I61" s="55"/>
      <c r="J61" s="81">
        <v>0.6</v>
      </c>
      <c r="K61" s="81">
        <v>0.9</v>
      </c>
      <c r="L61" s="81">
        <v>0.8</v>
      </c>
    </row>
    <row r="62" spans="1:15" ht="15" customHeight="1">
      <c r="A62" s="74">
        <v>2001</v>
      </c>
      <c r="B62" s="81">
        <v>1.3</v>
      </c>
      <c r="C62" s="81">
        <v>1.8</v>
      </c>
      <c r="D62" s="81">
        <v>1.6</v>
      </c>
      <c r="E62" s="55"/>
      <c r="F62" s="81">
        <v>1</v>
      </c>
      <c r="G62" s="81">
        <v>1.4</v>
      </c>
      <c r="H62" s="81">
        <v>1.3</v>
      </c>
      <c r="I62" s="55"/>
      <c r="J62" s="81">
        <v>0.6</v>
      </c>
      <c r="K62" s="81">
        <v>0.8</v>
      </c>
      <c r="L62" s="81">
        <v>0.7</v>
      </c>
    </row>
    <row r="63" spans="1:15" ht="15" customHeight="1">
      <c r="A63" s="74">
        <v>2002</v>
      </c>
      <c r="B63" s="81">
        <v>1.4</v>
      </c>
      <c r="C63" s="81">
        <v>1.7</v>
      </c>
      <c r="D63" s="81">
        <v>1.6</v>
      </c>
      <c r="E63" s="55"/>
      <c r="F63" s="81">
        <v>1.1000000000000001</v>
      </c>
      <c r="G63" s="81">
        <v>1.4</v>
      </c>
      <c r="H63" s="81">
        <v>1.2</v>
      </c>
      <c r="I63" s="55"/>
      <c r="J63" s="81">
        <v>0.6</v>
      </c>
      <c r="K63" s="81">
        <v>0.8</v>
      </c>
      <c r="L63" s="81">
        <v>0.7</v>
      </c>
    </row>
    <row r="64" spans="1:15" ht="15" customHeight="1">
      <c r="A64" s="74">
        <v>2003</v>
      </c>
      <c r="B64" s="81">
        <v>1.3</v>
      </c>
      <c r="C64" s="81">
        <v>1.7</v>
      </c>
      <c r="D64" s="81">
        <v>1.6</v>
      </c>
      <c r="E64" s="55"/>
      <c r="F64" s="81">
        <v>1</v>
      </c>
      <c r="G64" s="81">
        <v>1.4</v>
      </c>
      <c r="H64" s="81">
        <v>1.2</v>
      </c>
      <c r="I64" s="55"/>
      <c r="J64" s="81">
        <v>0.6</v>
      </c>
      <c r="K64" s="81">
        <v>0.9</v>
      </c>
      <c r="L64" s="81">
        <v>0.8</v>
      </c>
    </row>
    <row r="65" spans="1:15" ht="15" customHeight="1">
      <c r="A65" s="74">
        <v>2004</v>
      </c>
      <c r="B65" s="81">
        <v>1.3</v>
      </c>
      <c r="C65" s="81">
        <v>1.7</v>
      </c>
      <c r="D65" s="81">
        <v>1.5</v>
      </c>
      <c r="E65" s="55"/>
      <c r="F65" s="81">
        <v>1</v>
      </c>
      <c r="G65" s="81">
        <v>1.4</v>
      </c>
      <c r="H65" s="81">
        <v>1.2</v>
      </c>
      <c r="I65" s="55"/>
      <c r="J65" s="81">
        <v>0.7</v>
      </c>
      <c r="K65" s="81">
        <v>0.8</v>
      </c>
      <c r="L65" s="81">
        <v>0.7</v>
      </c>
    </row>
    <row r="66" spans="1:15" ht="15" customHeight="1">
      <c r="A66" s="74">
        <v>2005</v>
      </c>
      <c r="B66" s="81">
        <v>1.2</v>
      </c>
      <c r="C66" s="81">
        <v>1.6</v>
      </c>
      <c r="D66" s="81">
        <v>1.4</v>
      </c>
      <c r="E66" s="55"/>
      <c r="F66" s="81">
        <v>0.9</v>
      </c>
      <c r="G66" s="81">
        <v>1.3</v>
      </c>
      <c r="H66" s="81">
        <v>1.2</v>
      </c>
      <c r="I66" s="55"/>
      <c r="J66" s="81">
        <v>0.6</v>
      </c>
      <c r="K66" s="81">
        <v>0.9</v>
      </c>
      <c r="L66" s="81">
        <v>0.7</v>
      </c>
    </row>
    <row r="67" spans="1:15" ht="15" customHeight="1">
      <c r="A67" s="74">
        <v>2006</v>
      </c>
      <c r="B67" s="81">
        <v>1.1000000000000001</v>
      </c>
      <c r="C67" s="81">
        <v>1.6</v>
      </c>
      <c r="D67" s="81">
        <v>1.4</v>
      </c>
      <c r="E67" s="55"/>
      <c r="F67" s="81">
        <v>1</v>
      </c>
      <c r="G67" s="81">
        <v>1.4</v>
      </c>
      <c r="H67" s="81">
        <v>1.2</v>
      </c>
      <c r="I67" s="55"/>
      <c r="J67" s="81">
        <v>0.7</v>
      </c>
      <c r="K67" s="81">
        <v>0.9</v>
      </c>
      <c r="L67" s="81">
        <v>0.8</v>
      </c>
    </row>
    <row r="68" spans="1:15" ht="15" customHeight="1">
      <c r="A68" s="74">
        <v>2007</v>
      </c>
      <c r="B68" s="81">
        <v>1.2</v>
      </c>
      <c r="C68" s="81">
        <v>1.6</v>
      </c>
      <c r="D68" s="81">
        <v>1.4</v>
      </c>
      <c r="E68" s="55"/>
      <c r="F68" s="81">
        <v>1</v>
      </c>
      <c r="G68" s="81">
        <v>1.4</v>
      </c>
      <c r="H68" s="81">
        <v>1.2</v>
      </c>
      <c r="I68" s="55"/>
      <c r="J68" s="81">
        <v>0.7</v>
      </c>
      <c r="K68" s="81">
        <v>1</v>
      </c>
      <c r="L68" s="81">
        <v>0.9</v>
      </c>
    </row>
    <row r="69" spans="1:15" ht="15" customHeight="1">
      <c r="A69" s="74">
        <v>2008</v>
      </c>
      <c r="B69" s="81">
        <v>1.2</v>
      </c>
      <c r="C69" s="81">
        <v>1.7</v>
      </c>
      <c r="D69" s="81">
        <v>1.5</v>
      </c>
      <c r="E69" s="55"/>
      <c r="F69" s="81">
        <v>1</v>
      </c>
      <c r="G69" s="81">
        <v>1.4</v>
      </c>
      <c r="H69" s="81">
        <v>1.2</v>
      </c>
      <c r="I69" s="55"/>
      <c r="J69" s="81">
        <v>0.7</v>
      </c>
      <c r="K69" s="81">
        <v>0.9</v>
      </c>
      <c r="L69" s="81">
        <v>0.8</v>
      </c>
    </row>
    <row r="70" spans="1:15" ht="15" customHeight="1">
      <c r="A70" s="74">
        <v>2009</v>
      </c>
      <c r="B70" s="81">
        <v>1.3</v>
      </c>
      <c r="C70" s="81">
        <v>1.7</v>
      </c>
      <c r="D70" s="81">
        <v>1.5</v>
      </c>
      <c r="E70" s="55"/>
      <c r="F70" s="81">
        <v>1</v>
      </c>
      <c r="G70" s="81">
        <v>1.5</v>
      </c>
      <c r="H70" s="81">
        <v>1.3</v>
      </c>
      <c r="I70" s="55"/>
      <c r="J70" s="81">
        <v>0.7</v>
      </c>
      <c r="K70" s="81">
        <v>0.9</v>
      </c>
      <c r="L70" s="81">
        <v>0.8</v>
      </c>
    </row>
    <row r="71" spans="1:15" ht="15" customHeight="1">
      <c r="A71" s="74">
        <v>2010</v>
      </c>
      <c r="B71" s="81">
        <v>1.3</v>
      </c>
      <c r="C71" s="81">
        <v>1.7</v>
      </c>
      <c r="D71" s="81">
        <v>1.5</v>
      </c>
      <c r="E71" s="55"/>
      <c r="F71" s="81">
        <v>1</v>
      </c>
      <c r="G71" s="81">
        <v>1.5</v>
      </c>
      <c r="H71" s="81">
        <v>1.3</v>
      </c>
      <c r="I71" s="55"/>
      <c r="J71" s="81">
        <v>0.6</v>
      </c>
      <c r="K71" s="81">
        <v>0.9</v>
      </c>
      <c r="L71" s="81">
        <v>0.8</v>
      </c>
    </row>
    <row r="72" spans="1:15" ht="15" customHeight="1">
      <c r="A72" s="74">
        <v>2011</v>
      </c>
      <c r="B72" s="81">
        <v>1.3</v>
      </c>
      <c r="C72" s="81">
        <v>1.8</v>
      </c>
      <c r="D72" s="81">
        <v>1.6</v>
      </c>
      <c r="E72" s="55"/>
      <c r="F72" s="81">
        <v>1</v>
      </c>
      <c r="G72" s="81">
        <v>1.5</v>
      </c>
      <c r="H72" s="81">
        <v>1.3</v>
      </c>
      <c r="I72" s="55"/>
      <c r="J72" s="81">
        <v>0.7</v>
      </c>
      <c r="K72" s="81">
        <v>1.1000000000000001</v>
      </c>
      <c r="L72" s="81">
        <v>0.9</v>
      </c>
    </row>
    <row r="73" spans="1:15" ht="15" customHeight="1">
      <c r="A73" s="74">
        <v>2012</v>
      </c>
      <c r="B73" s="81">
        <v>1.3</v>
      </c>
      <c r="C73" s="81">
        <v>1.8</v>
      </c>
      <c r="D73" s="81">
        <v>1.6</v>
      </c>
      <c r="E73" s="55"/>
      <c r="F73" s="81">
        <v>1.1000000000000001</v>
      </c>
      <c r="G73" s="81">
        <v>1.5</v>
      </c>
      <c r="H73" s="81">
        <v>1.4</v>
      </c>
      <c r="I73" s="55"/>
      <c r="J73" s="81">
        <v>0.7</v>
      </c>
      <c r="K73" s="81">
        <v>0.9</v>
      </c>
      <c r="L73" s="81">
        <v>0.8</v>
      </c>
    </row>
    <row r="74" spans="1:15" ht="15" customHeight="1">
      <c r="A74" s="74">
        <v>2013</v>
      </c>
      <c r="B74" s="81">
        <v>1.3</v>
      </c>
      <c r="C74" s="81">
        <v>1.8</v>
      </c>
      <c r="D74" s="81">
        <v>1.6</v>
      </c>
      <c r="E74" s="55"/>
      <c r="F74" s="81">
        <v>1.1000000000000001</v>
      </c>
      <c r="G74" s="81">
        <v>1.6</v>
      </c>
      <c r="H74" s="81">
        <v>1.4</v>
      </c>
      <c r="I74" s="55"/>
      <c r="J74" s="81">
        <v>0.7</v>
      </c>
      <c r="K74" s="81">
        <v>1</v>
      </c>
      <c r="L74" s="81">
        <v>0.9</v>
      </c>
    </row>
    <row r="75" spans="1:15" ht="15" customHeight="1">
      <c r="A75" s="74">
        <v>2014</v>
      </c>
      <c r="B75" s="81">
        <v>1.4</v>
      </c>
      <c r="C75" s="81">
        <v>1.8</v>
      </c>
      <c r="D75" s="81">
        <v>1.7</v>
      </c>
      <c r="E75" s="55"/>
      <c r="F75" s="81">
        <v>1.2</v>
      </c>
      <c r="G75" s="81">
        <v>1.7</v>
      </c>
      <c r="H75" s="81">
        <v>1.5</v>
      </c>
      <c r="I75" s="55"/>
      <c r="J75" s="81">
        <v>0.7</v>
      </c>
      <c r="K75" s="81">
        <v>1.1000000000000001</v>
      </c>
      <c r="L75" s="81">
        <v>0.9</v>
      </c>
    </row>
    <row r="76" spans="1:15" ht="15" customHeight="1">
      <c r="A76" s="74">
        <v>2015</v>
      </c>
      <c r="B76" s="81">
        <v>1.5</v>
      </c>
      <c r="C76" s="81">
        <v>2</v>
      </c>
      <c r="D76" s="81">
        <v>1.8</v>
      </c>
      <c r="E76" s="55"/>
      <c r="F76" s="81">
        <v>1.3</v>
      </c>
      <c r="G76" s="81">
        <v>1.7</v>
      </c>
      <c r="H76" s="81">
        <v>1.5</v>
      </c>
      <c r="I76" s="55"/>
      <c r="J76" s="81">
        <v>0.9</v>
      </c>
      <c r="K76" s="81">
        <v>1.1000000000000001</v>
      </c>
      <c r="L76" s="81">
        <v>1</v>
      </c>
    </row>
    <row r="77" spans="1:15" ht="15" customHeight="1">
      <c r="A77" s="47">
        <v>2016</v>
      </c>
      <c r="B77" s="81">
        <v>1.5</v>
      </c>
      <c r="C77" s="81">
        <v>2</v>
      </c>
      <c r="D77" s="81">
        <v>1.8</v>
      </c>
      <c r="E77" s="55"/>
      <c r="F77" s="81">
        <v>1.3</v>
      </c>
      <c r="G77" s="81">
        <v>1.8</v>
      </c>
      <c r="H77" s="81">
        <v>1.6</v>
      </c>
      <c r="I77" s="55"/>
      <c r="J77" s="81">
        <v>0.8</v>
      </c>
      <c r="K77" s="81">
        <v>1.2</v>
      </c>
      <c r="L77" s="81">
        <v>1</v>
      </c>
    </row>
    <row r="78" spans="1:15" ht="15" customHeight="1">
      <c r="A78" s="47">
        <v>2017</v>
      </c>
      <c r="B78" s="81">
        <v>1.6</v>
      </c>
      <c r="C78" s="81">
        <v>2.2000000000000002</v>
      </c>
      <c r="D78" s="81">
        <v>1.9</v>
      </c>
      <c r="E78" s="55"/>
      <c r="F78" s="81">
        <v>1.4</v>
      </c>
      <c r="G78" s="81">
        <v>1.9</v>
      </c>
      <c r="H78" s="81">
        <v>1.7</v>
      </c>
      <c r="I78" s="55"/>
      <c r="J78" s="81">
        <v>0.9</v>
      </c>
      <c r="K78" s="81">
        <v>1.3</v>
      </c>
      <c r="L78" s="81">
        <v>1.1000000000000001</v>
      </c>
    </row>
    <row r="79" spans="1:15" ht="15" customHeight="1">
      <c r="A79" s="47">
        <v>2018</v>
      </c>
      <c r="B79" s="83">
        <v>1.6</v>
      </c>
      <c r="C79" s="83">
        <v>2.2000000000000002</v>
      </c>
      <c r="D79" s="83">
        <v>2</v>
      </c>
      <c r="E79" s="55"/>
      <c r="F79" s="83">
        <v>1.4</v>
      </c>
      <c r="G79" s="83">
        <v>2</v>
      </c>
      <c r="H79" s="83">
        <v>1.8</v>
      </c>
      <c r="I79" s="55"/>
      <c r="J79" s="83">
        <v>1</v>
      </c>
      <c r="K79" s="83">
        <v>1.4</v>
      </c>
      <c r="L79" s="83">
        <v>1.3</v>
      </c>
      <c r="O79" s="94"/>
    </row>
    <row r="80" spans="1:15" ht="15" customHeight="1">
      <c r="A80" s="76" t="s">
        <v>124</v>
      </c>
      <c r="B80" s="355">
        <v>4.0000000000000001E-3</v>
      </c>
      <c r="C80" s="355">
        <v>0.01</v>
      </c>
      <c r="D80" s="355">
        <v>8.9999999999999993E-3</v>
      </c>
      <c r="E80" s="96"/>
      <c r="F80" s="96" t="s">
        <v>668</v>
      </c>
      <c r="G80" s="96" t="s">
        <v>669</v>
      </c>
      <c r="H80" s="96" t="s">
        <v>669</v>
      </c>
      <c r="I80" s="96"/>
      <c r="J80" s="96" t="s">
        <v>668</v>
      </c>
      <c r="K80" s="96" t="s">
        <v>669</v>
      </c>
      <c r="L80" s="96" t="s">
        <v>669</v>
      </c>
    </row>
    <row r="81" spans="1:12" ht="15.75" customHeight="1" thickBot="1">
      <c r="A81" s="95" t="s">
        <v>125</v>
      </c>
      <c r="B81" s="126" t="s">
        <v>670</v>
      </c>
      <c r="C81" s="126" t="s">
        <v>671</v>
      </c>
      <c r="D81" s="126" t="s">
        <v>672</v>
      </c>
      <c r="E81" s="89"/>
      <c r="F81" s="89" t="s">
        <v>673</v>
      </c>
      <c r="G81" s="89" t="s">
        <v>674</v>
      </c>
      <c r="H81" s="89" t="s">
        <v>557</v>
      </c>
      <c r="I81" s="89"/>
      <c r="J81" s="89" t="s">
        <v>555</v>
      </c>
      <c r="K81" s="89" t="s">
        <v>675</v>
      </c>
      <c r="L81" s="89" t="s">
        <v>676</v>
      </c>
    </row>
    <row r="82" spans="1:12">
      <c r="A82" s="25" t="s">
        <v>127</v>
      </c>
      <c r="H82" s="86"/>
    </row>
    <row r="83" spans="1:12">
      <c r="A83" s="150" t="s">
        <v>558</v>
      </c>
      <c r="H83" s="86"/>
    </row>
    <row r="84" spans="1:12" ht="15" customHeight="1">
      <c r="A84" s="25" t="s">
        <v>559</v>
      </c>
      <c r="B84" s="75"/>
      <c r="C84" s="75"/>
      <c r="D84" s="75"/>
      <c r="E84" s="75"/>
      <c r="F84" s="75"/>
      <c r="G84" s="75"/>
      <c r="H84" s="75"/>
      <c r="I84" s="75"/>
      <c r="J84" s="75"/>
      <c r="K84" s="75"/>
      <c r="L84" s="75"/>
    </row>
    <row r="85" spans="1:12">
      <c r="A85" s="150" t="s">
        <v>677</v>
      </c>
    </row>
    <row r="86" spans="1:12">
      <c r="A86" s="150" t="s">
        <v>678</v>
      </c>
    </row>
    <row r="87" spans="1:12">
      <c r="A87" s="150" t="s">
        <v>128</v>
      </c>
    </row>
    <row r="88" spans="1:12">
      <c r="A88" s="25" t="s">
        <v>136</v>
      </c>
    </row>
    <row r="89" spans="1:12">
      <c r="A89" s="76"/>
    </row>
    <row r="90" spans="1:12">
      <c r="A90" s="349" t="s">
        <v>628</v>
      </c>
    </row>
    <row r="92" spans="1:12">
      <c r="A92" s="25"/>
    </row>
    <row r="93" spans="1:12">
      <c r="A93" s="25"/>
    </row>
  </sheetData>
  <mergeCells count="7">
    <mergeCell ref="B56:L56"/>
    <mergeCell ref="A1:L1"/>
    <mergeCell ref="B2:D2"/>
    <mergeCell ref="F2:H2"/>
    <mergeCell ref="J2:L2"/>
    <mergeCell ref="B4:L4"/>
    <mergeCell ref="B30:L30"/>
  </mergeCells>
  <hyperlinks>
    <hyperlink ref="A90" location="Contents!A1" display="Link to Contents" xr:uid="{00000000-0004-0000-1A00-000000000000}"/>
  </hyperlinks>
  <pageMargins left="0.70866141732283472" right="0.70866141732283472" top="0.74803149606299213" bottom="0.74803149606299213" header="0.31496062992125984" footer="0.31496062992125984"/>
  <pageSetup paperSize="9" scale="56" orientation="portrait" cellComments="asDisplayed"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rgb="FF00B050"/>
    <pageSetUpPr fitToPage="1"/>
  </sheetPr>
  <dimension ref="A1:O43"/>
  <sheetViews>
    <sheetView zoomScaleNormal="100" zoomScaleSheetLayoutView="100" workbookViewId="0">
      <selection sqref="A1:L1"/>
    </sheetView>
  </sheetViews>
  <sheetFormatPr defaultColWidth="8.85546875" defaultRowHeight="15"/>
  <cols>
    <col min="1" max="1" width="14.7109375" style="22" customWidth="1"/>
    <col min="2" max="2" width="12.7109375" style="22" customWidth="1"/>
    <col min="3" max="3" width="16.28515625" style="22" customWidth="1"/>
    <col min="4" max="4" width="14.7109375" style="22" customWidth="1"/>
    <col min="5" max="5" width="2.7109375" style="22" customWidth="1"/>
    <col min="6" max="7" width="12.7109375" style="22" customWidth="1"/>
    <col min="8" max="8" width="14.7109375" style="22" customWidth="1"/>
    <col min="9" max="9" width="2.7109375" style="22" customWidth="1"/>
    <col min="10" max="10" width="12.7109375" style="22" customWidth="1"/>
    <col min="11" max="11" width="15.7109375" style="22" customWidth="1"/>
    <col min="12" max="12" width="14.7109375" style="22" customWidth="1"/>
    <col min="13" max="256" width="8.85546875" style="22"/>
    <col min="257" max="257" width="14.7109375" style="22" customWidth="1"/>
    <col min="258" max="258" width="12.7109375" style="22" customWidth="1"/>
    <col min="259" max="260" width="14.7109375" style="22" customWidth="1"/>
    <col min="261" max="261" width="2.7109375" style="22" customWidth="1"/>
    <col min="262" max="263" width="12.7109375" style="22" customWidth="1"/>
    <col min="264" max="264" width="14.7109375" style="22" customWidth="1"/>
    <col min="265" max="265" width="2.7109375" style="22" customWidth="1"/>
    <col min="266" max="266" width="12.7109375" style="22" customWidth="1"/>
    <col min="267" max="268" width="14.7109375" style="22" customWidth="1"/>
    <col min="269" max="512" width="8.85546875" style="22"/>
    <col min="513" max="513" width="14.7109375" style="22" customWidth="1"/>
    <col min="514" max="514" width="12.7109375" style="22" customWidth="1"/>
    <col min="515" max="516" width="14.7109375" style="22" customWidth="1"/>
    <col min="517" max="517" width="2.7109375" style="22" customWidth="1"/>
    <col min="518" max="519" width="12.7109375" style="22" customWidth="1"/>
    <col min="520" max="520" width="14.7109375" style="22" customWidth="1"/>
    <col min="521" max="521" width="2.7109375" style="22" customWidth="1"/>
    <col min="522" max="522" width="12.7109375" style="22" customWidth="1"/>
    <col min="523" max="524" width="14.7109375" style="22" customWidth="1"/>
    <col min="525" max="768" width="8.85546875" style="22"/>
    <col min="769" max="769" width="14.7109375" style="22" customWidth="1"/>
    <col min="770" max="770" width="12.7109375" style="22" customWidth="1"/>
    <col min="771" max="772" width="14.7109375" style="22" customWidth="1"/>
    <col min="773" max="773" width="2.7109375" style="22" customWidth="1"/>
    <col min="774" max="775" width="12.7109375" style="22" customWidth="1"/>
    <col min="776" max="776" width="14.7109375" style="22" customWidth="1"/>
    <col min="777" max="777" width="2.7109375" style="22" customWidth="1"/>
    <col min="778" max="778" width="12.7109375" style="22" customWidth="1"/>
    <col min="779" max="780" width="14.7109375" style="22" customWidth="1"/>
    <col min="781" max="1024" width="8.85546875" style="22"/>
    <col min="1025" max="1025" width="14.7109375" style="22" customWidth="1"/>
    <col min="1026" max="1026" width="12.7109375" style="22" customWidth="1"/>
    <col min="1027" max="1028" width="14.7109375" style="22" customWidth="1"/>
    <col min="1029" max="1029" width="2.7109375" style="22" customWidth="1"/>
    <col min="1030" max="1031" width="12.7109375" style="22" customWidth="1"/>
    <col min="1032" max="1032" width="14.7109375" style="22" customWidth="1"/>
    <col min="1033" max="1033" width="2.7109375" style="22" customWidth="1"/>
    <col min="1034" max="1034" width="12.7109375" style="22" customWidth="1"/>
    <col min="1035" max="1036" width="14.7109375" style="22" customWidth="1"/>
    <col min="1037" max="1280" width="8.85546875" style="22"/>
    <col min="1281" max="1281" width="14.7109375" style="22" customWidth="1"/>
    <col min="1282" max="1282" width="12.7109375" style="22" customWidth="1"/>
    <col min="1283" max="1284" width="14.7109375" style="22" customWidth="1"/>
    <col min="1285" max="1285" width="2.7109375" style="22" customWidth="1"/>
    <col min="1286" max="1287" width="12.7109375" style="22" customWidth="1"/>
    <col min="1288" max="1288" width="14.7109375" style="22" customWidth="1"/>
    <col min="1289" max="1289" width="2.7109375" style="22" customWidth="1"/>
    <col min="1290" max="1290" width="12.7109375" style="22" customWidth="1"/>
    <col min="1291" max="1292" width="14.7109375" style="22" customWidth="1"/>
    <col min="1293" max="1536" width="8.85546875" style="22"/>
    <col min="1537" max="1537" width="14.7109375" style="22" customWidth="1"/>
    <col min="1538" max="1538" width="12.7109375" style="22" customWidth="1"/>
    <col min="1539" max="1540" width="14.7109375" style="22" customWidth="1"/>
    <col min="1541" max="1541" width="2.7109375" style="22" customWidth="1"/>
    <col min="1542" max="1543" width="12.7109375" style="22" customWidth="1"/>
    <col min="1544" max="1544" width="14.7109375" style="22" customWidth="1"/>
    <col min="1545" max="1545" width="2.7109375" style="22" customWidth="1"/>
    <col min="1546" max="1546" width="12.7109375" style="22" customWidth="1"/>
    <col min="1547" max="1548" width="14.7109375" style="22" customWidth="1"/>
    <col min="1549" max="1792" width="8.85546875" style="22"/>
    <col min="1793" max="1793" width="14.7109375" style="22" customWidth="1"/>
    <col min="1794" max="1794" width="12.7109375" style="22" customWidth="1"/>
    <col min="1795" max="1796" width="14.7109375" style="22" customWidth="1"/>
    <col min="1797" max="1797" width="2.7109375" style="22" customWidth="1"/>
    <col min="1798" max="1799" width="12.7109375" style="22" customWidth="1"/>
    <col min="1800" max="1800" width="14.7109375" style="22" customWidth="1"/>
    <col min="1801" max="1801" width="2.7109375" style="22" customWidth="1"/>
    <col min="1802" max="1802" width="12.7109375" style="22" customWidth="1"/>
    <col min="1803" max="1804" width="14.7109375" style="22" customWidth="1"/>
    <col min="1805" max="2048" width="8.85546875" style="22"/>
    <col min="2049" max="2049" width="14.7109375" style="22" customWidth="1"/>
    <col min="2050" max="2050" width="12.7109375" style="22" customWidth="1"/>
    <col min="2051" max="2052" width="14.7109375" style="22" customWidth="1"/>
    <col min="2053" max="2053" width="2.7109375" style="22" customWidth="1"/>
    <col min="2054" max="2055" width="12.7109375" style="22" customWidth="1"/>
    <col min="2056" max="2056" width="14.7109375" style="22" customWidth="1"/>
    <col min="2057" max="2057" width="2.7109375" style="22" customWidth="1"/>
    <col min="2058" max="2058" width="12.7109375" style="22" customWidth="1"/>
    <col min="2059" max="2060" width="14.7109375" style="22" customWidth="1"/>
    <col min="2061" max="2304" width="8.85546875" style="22"/>
    <col min="2305" max="2305" width="14.7109375" style="22" customWidth="1"/>
    <col min="2306" max="2306" width="12.7109375" style="22" customWidth="1"/>
    <col min="2307" max="2308" width="14.7109375" style="22" customWidth="1"/>
    <col min="2309" max="2309" width="2.7109375" style="22" customWidth="1"/>
    <col min="2310" max="2311" width="12.7109375" style="22" customWidth="1"/>
    <col min="2312" max="2312" width="14.7109375" style="22" customWidth="1"/>
    <col min="2313" max="2313" width="2.7109375" style="22" customWidth="1"/>
    <col min="2314" max="2314" width="12.7109375" style="22" customWidth="1"/>
    <col min="2315" max="2316" width="14.7109375" style="22" customWidth="1"/>
    <col min="2317" max="2560" width="8.85546875" style="22"/>
    <col min="2561" max="2561" width="14.7109375" style="22" customWidth="1"/>
    <col min="2562" max="2562" width="12.7109375" style="22" customWidth="1"/>
    <col min="2563" max="2564" width="14.7109375" style="22" customWidth="1"/>
    <col min="2565" max="2565" width="2.7109375" style="22" customWidth="1"/>
    <col min="2566" max="2567" width="12.7109375" style="22" customWidth="1"/>
    <col min="2568" max="2568" width="14.7109375" style="22" customWidth="1"/>
    <col min="2569" max="2569" width="2.7109375" style="22" customWidth="1"/>
    <col min="2570" max="2570" width="12.7109375" style="22" customWidth="1"/>
    <col min="2571" max="2572" width="14.7109375" style="22" customWidth="1"/>
    <col min="2573" max="2816" width="8.85546875" style="22"/>
    <col min="2817" max="2817" width="14.7109375" style="22" customWidth="1"/>
    <col min="2818" max="2818" width="12.7109375" style="22" customWidth="1"/>
    <col min="2819" max="2820" width="14.7109375" style="22" customWidth="1"/>
    <col min="2821" max="2821" width="2.7109375" style="22" customWidth="1"/>
    <col min="2822" max="2823" width="12.7109375" style="22" customWidth="1"/>
    <col min="2824" max="2824" width="14.7109375" style="22" customWidth="1"/>
    <col min="2825" max="2825" width="2.7109375" style="22" customWidth="1"/>
    <col min="2826" max="2826" width="12.7109375" style="22" customWidth="1"/>
    <col min="2827" max="2828" width="14.7109375" style="22" customWidth="1"/>
    <col min="2829" max="3072" width="8.85546875" style="22"/>
    <col min="3073" max="3073" width="14.7109375" style="22" customWidth="1"/>
    <col min="3074" max="3074" width="12.7109375" style="22" customWidth="1"/>
    <col min="3075" max="3076" width="14.7109375" style="22" customWidth="1"/>
    <col min="3077" max="3077" width="2.7109375" style="22" customWidth="1"/>
    <col min="3078" max="3079" width="12.7109375" style="22" customWidth="1"/>
    <col min="3080" max="3080" width="14.7109375" style="22" customWidth="1"/>
    <col min="3081" max="3081" width="2.7109375" style="22" customWidth="1"/>
    <col min="3082" max="3082" width="12.7109375" style="22" customWidth="1"/>
    <col min="3083" max="3084" width="14.7109375" style="22" customWidth="1"/>
    <col min="3085" max="3328" width="8.85546875" style="22"/>
    <col min="3329" max="3329" width="14.7109375" style="22" customWidth="1"/>
    <col min="3330" max="3330" width="12.7109375" style="22" customWidth="1"/>
    <col min="3331" max="3332" width="14.7109375" style="22" customWidth="1"/>
    <col min="3333" max="3333" width="2.7109375" style="22" customWidth="1"/>
    <col min="3334" max="3335" width="12.7109375" style="22" customWidth="1"/>
    <col min="3336" max="3336" width="14.7109375" style="22" customWidth="1"/>
    <col min="3337" max="3337" width="2.7109375" style="22" customWidth="1"/>
    <col min="3338" max="3338" width="12.7109375" style="22" customWidth="1"/>
    <col min="3339" max="3340" width="14.7109375" style="22" customWidth="1"/>
    <col min="3341" max="3584" width="8.85546875" style="22"/>
    <col min="3585" max="3585" width="14.7109375" style="22" customWidth="1"/>
    <col min="3586" max="3586" width="12.7109375" style="22" customWidth="1"/>
    <col min="3587" max="3588" width="14.7109375" style="22" customWidth="1"/>
    <col min="3589" max="3589" width="2.7109375" style="22" customWidth="1"/>
    <col min="3590" max="3591" width="12.7109375" style="22" customWidth="1"/>
    <col min="3592" max="3592" width="14.7109375" style="22" customWidth="1"/>
    <col min="3593" max="3593" width="2.7109375" style="22" customWidth="1"/>
    <col min="3594" max="3594" width="12.7109375" style="22" customWidth="1"/>
    <col min="3595" max="3596" width="14.7109375" style="22" customWidth="1"/>
    <col min="3597" max="3840" width="8.85546875" style="22"/>
    <col min="3841" max="3841" width="14.7109375" style="22" customWidth="1"/>
    <col min="3842" max="3842" width="12.7109375" style="22" customWidth="1"/>
    <col min="3843" max="3844" width="14.7109375" style="22" customWidth="1"/>
    <col min="3845" max="3845" width="2.7109375" style="22" customWidth="1"/>
    <col min="3846" max="3847" width="12.7109375" style="22" customWidth="1"/>
    <col min="3848" max="3848" width="14.7109375" style="22" customWidth="1"/>
    <col min="3849" max="3849" width="2.7109375" style="22" customWidth="1"/>
    <col min="3850" max="3850" width="12.7109375" style="22" customWidth="1"/>
    <col min="3851" max="3852" width="14.7109375" style="22" customWidth="1"/>
    <col min="3853" max="4096" width="8.85546875" style="22"/>
    <col min="4097" max="4097" width="14.7109375" style="22" customWidth="1"/>
    <col min="4098" max="4098" width="12.7109375" style="22" customWidth="1"/>
    <col min="4099" max="4100" width="14.7109375" style="22" customWidth="1"/>
    <col min="4101" max="4101" width="2.7109375" style="22" customWidth="1"/>
    <col min="4102" max="4103" width="12.7109375" style="22" customWidth="1"/>
    <col min="4104" max="4104" width="14.7109375" style="22" customWidth="1"/>
    <col min="4105" max="4105" width="2.7109375" style="22" customWidth="1"/>
    <col min="4106" max="4106" width="12.7109375" style="22" customWidth="1"/>
    <col min="4107" max="4108" width="14.7109375" style="22" customWidth="1"/>
    <col min="4109" max="4352" width="8.85546875" style="22"/>
    <col min="4353" max="4353" width="14.7109375" style="22" customWidth="1"/>
    <col min="4354" max="4354" width="12.7109375" style="22" customWidth="1"/>
    <col min="4355" max="4356" width="14.7109375" style="22" customWidth="1"/>
    <col min="4357" max="4357" width="2.7109375" style="22" customWidth="1"/>
    <col min="4358" max="4359" width="12.7109375" style="22" customWidth="1"/>
    <col min="4360" max="4360" width="14.7109375" style="22" customWidth="1"/>
    <col min="4361" max="4361" width="2.7109375" style="22" customWidth="1"/>
    <col min="4362" max="4362" width="12.7109375" style="22" customWidth="1"/>
    <col min="4363" max="4364" width="14.7109375" style="22" customWidth="1"/>
    <col min="4365" max="4608" width="8.85546875" style="22"/>
    <col min="4609" max="4609" width="14.7109375" style="22" customWidth="1"/>
    <col min="4610" max="4610" width="12.7109375" style="22" customWidth="1"/>
    <col min="4611" max="4612" width="14.7109375" style="22" customWidth="1"/>
    <col min="4613" max="4613" width="2.7109375" style="22" customWidth="1"/>
    <col min="4614" max="4615" width="12.7109375" style="22" customWidth="1"/>
    <col min="4616" max="4616" width="14.7109375" style="22" customWidth="1"/>
    <col min="4617" max="4617" width="2.7109375" style="22" customWidth="1"/>
    <col min="4618" max="4618" width="12.7109375" style="22" customWidth="1"/>
    <col min="4619" max="4620" width="14.7109375" style="22" customWidth="1"/>
    <col min="4621" max="4864" width="8.85546875" style="22"/>
    <col min="4865" max="4865" width="14.7109375" style="22" customWidth="1"/>
    <col min="4866" max="4866" width="12.7109375" style="22" customWidth="1"/>
    <col min="4867" max="4868" width="14.7109375" style="22" customWidth="1"/>
    <col min="4869" max="4869" width="2.7109375" style="22" customWidth="1"/>
    <col min="4870" max="4871" width="12.7109375" style="22" customWidth="1"/>
    <col min="4872" max="4872" width="14.7109375" style="22" customWidth="1"/>
    <col min="4873" max="4873" width="2.7109375" style="22" customWidth="1"/>
    <col min="4874" max="4874" width="12.7109375" style="22" customWidth="1"/>
    <col min="4875" max="4876" width="14.7109375" style="22" customWidth="1"/>
    <col min="4877" max="5120" width="8.85546875" style="22"/>
    <col min="5121" max="5121" width="14.7109375" style="22" customWidth="1"/>
    <col min="5122" max="5122" width="12.7109375" style="22" customWidth="1"/>
    <col min="5123" max="5124" width="14.7109375" style="22" customWidth="1"/>
    <col min="5125" max="5125" width="2.7109375" style="22" customWidth="1"/>
    <col min="5126" max="5127" width="12.7109375" style="22" customWidth="1"/>
    <col min="5128" max="5128" width="14.7109375" style="22" customWidth="1"/>
    <col min="5129" max="5129" width="2.7109375" style="22" customWidth="1"/>
    <col min="5130" max="5130" width="12.7109375" style="22" customWidth="1"/>
    <col min="5131" max="5132" width="14.7109375" style="22" customWidth="1"/>
    <col min="5133" max="5376" width="8.85546875" style="22"/>
    <col min="5377" max="5377" width="14.7109375" style="22" customWidth="1"/>
    <col min="5378" max="5378" width="12.7109375" style="22" customWidth="1"/>
    <col min="5379" max="5380" width="14.7109375" style="22" customWidth="1"/>
    <col min="5381" max="5381" width="2.7109375" style="22" customWidth="1"/>
    <col min="5382" max="5383" width="12.7109375" style="22" customWidth="1"/>
    <col min="5384" max="5384" width="14.7109375" style="22" customWidth="1"/>
    <col min="5385" max="5385" width="2.7109375" style="22" customWidth="1"/>
    <col min="5386" max="5386" width="12.7109375" style="22" customWidth="1"/>
    <col min="5387" max="5388" width="14.7109375" style="22" customWidth="1"/>
    <col min="5389" max="5632" width="8.85546875" style="22"/>
    <col min="5633" max="5633" width="14.7109375" style="22" customWidth="1"/>
    <col min="5634" max="5634" width="12.7109375" style="22" customWidth="1"/>
    <col min="5635" max="5636" width="14.7109375" style="22" customWidth="1"/>
    <col min="5637" max="5637" width="2.7109375" style="22" customWidth="1"/>
    <col min="5638" max="5639" width="12.7109375" style="22" customWidth="1"/>
    <col min="5640" max="5640" width="14.7109375" style="22" customWidth="1"/>
    <col min="5641" max="5641" width="2.7109375" style="22" customWidth="1"/>
    <col min="5642" max="5642" width="12.7109375" style="22" customWidth="1"/>
    <col min="5643" max="5644" width="14.7109375" style="22" customWidth="1"/>
    <col min="5645" max="5888" width="8.85546875" style="22"/>
    <col min="5889" max="5889" width="14.7109375" style="22" customWidth="1"/>
    <col min="5890" max="5890" width="12.7109375" style="22" customWidth="1"/>
    <col min="5891" max="5892" width="14.7109375" style="22" customWidth="1"/>
    <col min="5893" max="5893" width="2.7109375" style="22" customWidth="1"/>
    <col min="5894" max="5895" width="12.7109375" style="22" customWidth="1"/>
    <col min="5896" max="5896" width="14.7109375" style="22" customWidth="1"/>
    <col min="5897" max="5897" width="2.7109375" style="22" customWidth="1"/>
    <col min="5898" max="5898" width="12.7109375" style="22" customWidth="1"/>
    <col min="5899" max="5900" width="14.7109375" style="22" customWidth="1"/>
    <col min="5901" max="6144" width="8.85546875" style="22"/>
    <col min="6145" max="6145" width="14.7109375" style="22" customWidth="1"/>
    <col min="6146" max="6146" width="12.7109375" style="22" customWidth="1"/>
    <col min="6147" max="6148" width="14.7109375" style="22" customWidth="1"/>
    <col min="6149" max="6149" width="2.7109375" style="22" customWidth="1"/>
    <col min="6150" max="6151" width="12.7109375" style="22" customWidth="1"/>
    <col min="6152" max="6152" width="14.7109375" style="22" customWidth="1"/>
    <col min="6153" max="6153" width="2.7109375" style="22" customWidth="1"/>
    <col min="6154" max="6154" width="12.7109375" style="22" customWidth="1"/>
    <col min="6155" max="6156" width="14.7109375" style="22" customWidth="1"/>
    <col min="6157" max="6400" width="8.85546875" style="22"/>
    <col min="6401" max="6401" width="14.7109375" style="22" customWidth="1"/>
    <col min="6402" max="6402" width="12.7109375" style="22" customWidth="1"/>
    <col min="6403" max="6404" width="14.7109375" style="22" customWidth="1"/>
    <col min="6405" max="6405" width="2.7109375" style="22" customWidth="1"/>
    <col min="6406" max="6407" width="12.7109375" style="22" customWidth="1"/>
    <col min="6408" max="6408" width="14.7109375" style="22" customWidth="1"/>
    <col min="6409" max="6409" width="2.7109375" style="22" customWidth="1"/>
    <col min="6410" max="6410" width="12.7109375" style="22" customWidth="1"/>
    <col min="6411" max="6412" width="14.7109375" style="22" customWidth="1"/>
    <col min="6413" max="6656" width="8.85546875" style="22"/>
    <col min="6657" max="6657" width="14.7109375" style="22" customWidth="1"/>
    <col min="6658" max="6658" width="12.7109375" style="22" customWidth="1"/>
    <col min="6659" max="6660" width="14.7109375" style="22" customWidth="1"/>
    <col min="6661" max="6661" width="2.7109375" style="22" customWidth="1"/>
    <col min="6662" max="6663" width="12.7109375" style="22" customWidth="1"/>
    <col min="6664" max="6664" width="14.7109375" style="22" customWidth="1"/>
    <col min="6665" max="6665" width="2.7109375" style="22" customWidth="1"/>
    <col min="6666" max="6666" width="12.7109375" style="22" customWidth="1"/>
    <col min="6667" max="6668" width="14.7109375" style="22" customWidth="1"/>
    <col min="6669" max="6912" width="8.85546875" style="22"/>
    <col min="6913" max="6913" width="14.7109375" style="22" customWidth="1"/>
    <col min="6914" max="6914" width="12.7109375" style="22" customWidth="1"/>
    <col min="6915" max="6916" width="14.7109375" style="22" customWidth="1"/>
    <col min="6917" max="6917" width="2.7109375" style="22" customWidth="1"/>
    <col min="6918" max="6919" width="12.7109375" style="22" customWidth="1"/>
    <col min="6920" max="6920" width="14.7109375" style="22" customWidth="1"/>
    <col min="6921" max="6921" width="2.7109375" style="22" customWidth="1"/>
    <col min="6922" max="6922" width="12.7109375" style="22" customWidth="1"/>
    <col min="6923" max="6924" width="14.7109375" style="22" customWidth="1"/>
    <col min="6925" max="7168" width="8.85546875" style="22"/>
    <col min="7169" max="7169" width="14.7109375" style="22" customWidth="1"/>
    <col min="7170" max="7170" width="12.7109375" style="22" customWidth="1"/>
    <col min="7171" max="7172" width="14.7109375" style="22" customWidth="1"/>
    <col min="7173" max="7173" width="2.7109375" style="22" customWidth="1"/>
    <col min="7174" max="7175" width="12.7109375" style="22" customWidth="1"/>
    <col min="7176" max="7176" width="14.7109375" style="22" customWidth="1"/>
    <col min="7177" max="7177" width="2.7109375" style="22" customWidth="1"/>
    <col min="7178" max="7178" width="12.7109375" style="22" customWidth="1"/>
    <col min="7179" max="7180" width="14.7109375" style="22" customWidth="1"/>
    <col min="7181" max="7424" width="8.85546875" style="22"/>
    <col min="7425" max="7425" width="14.7109375" style="22" customWidth="1"/>
    <col min="7426" max="7426" width="12.7109375" style="22" customWidth="1"/>
    <col min="7427" max="7428" width="14.7109375" style="22" customWidth="1"/>
    <col min="7429" max="7429" width="2.7109375" style="22" customWidth="1"/>
    <col min="7430" max="7431" width="12.7109375" style="22" customWidth="1"/>
    <col min="7432" max="7432" width="14.7109375" style="22" customWidth="1"/>
    <col min="7433" max="7433" width="2.7109375" style="22" customWidth="1"/>
    <col min="7434" max="7434" width="12.7109375" style="22" customWidth="1"/>
    <col min="7435" max="7436" width="14.7109375" style="22" customWidth="1"/>
    <col min="7437" max="7680" width="8.85546875" style="22"/>
    <col min="7681" max="7681" width="14.7109375" style="22" customWidth="1"/>
    <col min="7682" max="7682" width="12.7109375" style="22" customWidth="1"/>
    <col min="7683" max="7684" width="14.7109375" style="22" customWidth="1"/>
    <col min="7685" max="7685" width="2.7109375" style="22" customWidth="1"/>
    <col min="7686" max="7687" width="12.7109375" style="22" customWidth="1"/>
    <col min="7688" max="7688" width="14.7109375" style="22" customWidth="1"/>
    <col min="7689" max="7689" width="2.7109375" style="22" customWidth="1"/>
    <col min="7690" max="7690" width="12.7109375" style="22" customWidth="1"/>
    <col min="7691" max="7692" width="14.7109375" style="22" customWidth="1"/>
    <col min="7693" max="7936" width="8.85546875" style="22"/>
    <col min="7937" max="7937" width="14.7109375" style="22" customWidth="1"/>
    <col min="7938" max="7938" width="12.7109375" style="22" customWidth="1"/>
    <col min="7939" max="7940" width="14.7109375" style="22" customWidth="1"/>
    <col min="7941" max="7941" width="2.7109375" style="22" customWidth="1"/>
    <col min="7942" max="7943" width="12.7109375" style="22" customWidth="1"/>
    <col min="7944" max="7944" width="14.7109375" style="22" customWidth="1"/>
    <col min="7945" max="7945" width="2.7109375" style="22" customWidth="1"/>
    <col min="7946" max="7946" width="12.7109375" style="22" customWidth="1"/>
    <col min="7947" max="7948" width="14.7109375" style="22" customWidth="1"/>
    <col min="7949" max="8192" width="8.85546875" style="22"/>
    <col min="8193" max="8193" width="14.7109375" style="22" customWidth="1"/>
    <col min="8194" max="8194" width="12.7109375" style="22" customWidth="1"/>
    <col min="8195" max="8196" width="14.7109375" style="22" customWidth="1"/>
    <col min="8197" max="8197" width="2.7109375" style="22" customWidth="1"/>
    <col min="8198" max="8199" width="12.7109375" style="22" customWidth="1"/>
    <col min="8200" max="8200" width="14.7109375" style="22" customWidth="1"/>
    <col min="8201" max="8201" width="2.7109375" style="22" customWidth="1"/>
    <col min="8202" max="8202" width="12.7109375" style="22" customWidth="1"/>
    <col min="8203" max="8204" width="14.7109375" style="22" customWidth="1"/>
    <col min="8205" max="8448" width="8.85546875" style="22"/>
    <col min="8449" max="8449" width="14.7109375" style="22" customWidth="1"/>
    <col min="8450" max="8450" width="12.7109375" style="22" customWidth="1"/>
    <col min="8451" max="8452" width="14.7109375" style="22" customWidth="1"/>
    <col min="8453" max="8453" width="2.7109375" style="22" customWidth="1"/>
    <col min="8454" max="8455" width="12.7109375" style="22" customWidth="1"/>
    <col min="8456" max="8456" width="14.7109375" style="22" customWidth="1"/>
    <col min="8457" max="8457" width="2.7109375" style="22" customWidth="1"/>
    <col min="8458" max="8458" width="12.7109375" style="22" customWidth="1"/>
    <col min="8459" max="8460" width="14.7109375" style="22" customWidth="1"/>
    <col min="8461" max="8704" width="8.85546875" style="22"/>
    <col min="8705" max="8705" width="14.7109375" style="22" customWidth="1"/>
    <col min="8706" max="8706" width="12.7109375" style="22" customWidth="1"/>
    <col min="8707" max="8708" width="14.7109375" style="22" customWidth="1"/>
    <col min="8709" max="8709" width="2.7109375" style="22" customWidth="1"/>
    <col min="8710" max="8711" width="12.7109375" style="22" customWidth="1"/>
    <col min="8712" max="8712" width="14.7109375" style="22" customWidth="1"/>
    <col min="8713" max="8713" width="2.7109375" style="22" customWidth="1"/>
    <col min="8714" max="8714" width="12.7109375" style="22" customWidth="1"/>
    <col min="8715" max="8716" width="14.7109375" style="22" customWidth="1"/>
    <col min="8717" max="8960" width="8.85546875" style="22"/>
    <col min="8961" max="8961" width="14.7109375" style="22" customWidth="1"/>
    <col min="8962" max="8962" width="12.7109375" style="22" customWidth="1"/>
    <col min="8963" max="8964" width="14.7109375" style="22" customWidth="1"/>
    <col min="8965" max="8965" width="2.7109375" style="22" customWidth="1"/>
    <col min="8966" max="8967" width="12.7109375" style="22" customWidth="1"/>
    <col min="8968" max="8968" width="14.7109375" style="22" customWidth="1"/>
    <col min="8969" max="8969" width="2.7109375" style="22" customWidth="1"/>
    <col min="8970" max="8970" width="12.7109375" style="22" customWidth="1"/>
    <col min="8971" max="8972" width="14.7109375" style="22" customWidth="1"/>
    <col min="8973" max="9216" width="8.85546875" style="22"/>
    <col min="9217" max="9217" width="14.7109375" style="22" customWidth="1"/>
    <col min="9218" max="9218" width="12.7109375" style="22" customWidth="1"/>
    <col min="9219" max="9220" width="14.7109375" style="22" customWidth="1"/>
    <col min="9221" max="9221" width="2.7109375" style="22" customWidth="1"/>
    <col min="9222" max="9223" width="12.7109375" style="22" customWidth="1"/>
    <col min="9224" max="9224" width="14.7109375" style="22" customWidth="1"/>
    <col min="9225" max="9225" width="2.7109375" style="22" customWidth="1"/>
    <col min="9226" max="9226" width="12.7109375" style="22" customWidth="1"/>
    <col min="9227" max="9228" width="14.7109375" style="22" customWidth="1"/>
    <col min="9229" max="9472" width="8.85546875" style="22"/>
    <col min="9473" max="9473" width="14.7109375" style="22" customWidth="1"/>
    <col min="9474" max="9474" width="12.7109375" style="22" customWidth="1"/>
    <col min="9475" max="9476" width="14.7109375" style="22" customWidth="1"/>
    <col min="9477" max="9477" width="2.7109375" style="22" customWidth="1"/>
    <col min="9478" max="9479" width="12.7109375" style="22" customWidth="1"/>
    <col min="9480" max="9480" width="14.7109375" style="22" customWidth="1"/>
    <col min="9481" max="9481" width="2.7109375" style="22" customWidth="1"/>
    <col min="9482" max="9482" width="12.7109375" style="22" customWidth="1"/>
    <col min="9483" max="9484" width="14.7109375" style="22" customWidth="1"/>
    <col min="9485" max="9728" width="8.85546875" style="22"/>
    <col min="9729" max="9729" width="14.7109375" style="22" customWidth="1"/>
    <col min="9730" max="9730" width="12.7109375" style="22" customWidth="1"/>
    <col min="9731" max="9732" width="14.7109375" style="22" customWidth="1"/>
    <col min="9733" max="9733" width="2.7109375" style="22" customWidth="1"/>
    <col min="9734" max="9735" width="12.7109375" style="22" customWidth="1"/>
    <col min="9736" max="9736" width="14.7109375" style="22" customWidth="1"/>
    <col min="9737" max="9737" width="2.7109375" style="22" customWidth="1"/>
    <col min="9738" max="9738" width="12.7109375" style="22" customWidth="1"/>
    <col min="9739" max="9740" width="14.7109375" style="22" customWidth="1"/>
    <col min="9741" max="9984" width="8.85546875" style="22"/>
    <col min="9985" max="9985" width="14.7109375" style="22" customWidth="1"/>
    <col min="9986" max="9986" width="12.7109375" style="22" customWidth="1"/>
    <col min="9987" max="9988" width="14.7109375" style="22" customWidth="1"/>
    <col min="9989" max="9989" width="2.7109375" style="22" customWidth="1"/>
    <col min="9990" max="9991" width="12.7109375" style="22" customWidth="1"/>
    <col min="9992" max="9992" width="14.7109375" style="22" customWidth="1"/>
    <col min="9993" max="9993" width="2.7109375" style="22" customWidth="1"/>
    <col min="9994" max="9994" width="12.7109375" style="22" customWidth="1"/>
    <col min="9995" max="9996" width="14.7109375" style="22" customWidth="1"/>
    <col min="9997" max="10240" width="8.85546875" style="22"/>
    <col min="10241" max="10241" width="14.7109375" style="22" customWidth="1"/>
    <col min="10242" max="10242" width="12.7109375" style="22" customWidth="1"/>
    <col min="10243" max="10244" width="14.7109375" style="22" customWidth="1"/>
    <col min="10245" max="10245" width="2.7109375" style="22" customWidth="1"/>
    <col min="10246" max="10247" width="12.7109375" style="22" customWidth="1"/>
    <col min="10248" max="10248" width="14.7109375" style="22" customWidth="1"/>
    <col min="10249" max="10249" width="2.7109375" style="22" customWidth="1"/>
    <col min="10250" max="10250" width="12.7109375" style="22" customWidth="1"/>
    <col min="10251" max="10252" width="14.7109375" style="22" customWidth="1"/>
    <col min="10253" max="10496" width="8.85546875" style="22"/>
    <col min="10497" max="10497" width="14.7109375" style="22" customWidth="1"/>
    <col min="10498" max="10498" width="12.7109375" style="22" customWidth="1"/>
    <col min="10499" max="10500" width="14.7109375" style="22" customWidth="1"/>
    <col min="10501" max="10501" width="2.7109375" style="22" customWidth="1"/>
    <col min="10502" max="10503" width="12.7109375" style="22" customWidth="1"/>
    <col min="10504" max="10504" width="14.7109375" style="22" customWidth="1"/>
    <col min="10505" max="10505" width="2.7109375" style="22" customWidth="1"/>
    <col min="10506" max="10506" width="12.7109375" style="22" customWidth="1"/>
    <col min="10507" max="10508" width="14.7109375" style="22" customWidth="1"/>
    <col min="10509" max="10752" width="8.85546875" style="22"/>
    <col min="10753" max="10753" width="14.7109375" style="22" customWidth="1"/>
    <col min="10754" max="10754" width="12.7109375" style="22" customWidth="1"/>
    <col min="10755" max="10756" width="14.7109375" style="22" customWidth="1"/>
    <col min="10757" max="10757" width="2.7109375" style="22" customWidth="1"/>
    <col min="10758" max="10759" width="12.7109375" style="22" customWidth="1"/>
    <col min="10760" max="10760" width="14.7109375" style="22" customWidth="1"/>
    <col min="10761" max="10761" width="2.7109375" style="22" customWidth="1"/>
    <col min="10762" max="10762" width="12.7109375" style="22" customWidth="1"/>
    <col min="10763" max="10764" width="14.7109375" style="22" customWidth="1"/>
    <col min="10765" max="11008" width="8.85546875" style="22"/>
    <col min="11009" max="11009" width="14.7109375" style="22" customWidth="1"/>
    <col min="11010" max="11010" width="12.7109375" style="22" customWidth="1"/>
    <col min="11011" max="11012" width="14.7109375" style="22" customWidth="1"/>
    <col min="11013" max="11013" width="2.7109375" style="22" customWidth="1"/>
    <col min="11014" max="11015" width="12.7109375" style="22" customWidth="1"/>
    <col min="11016" max="11016" width="14.7109375" style="22" customWidth="1"/>
    <col min="11017" max="11017" width="2.7109375" style="22" customWidth="1"/>
    <col min="11018" max="11018" width="12.7109375" style="22" customWidth="1"/>
    <col min="11019" max="11020" width="14.7109375" style="22" customWidth="1"/>
    <col min="11021" max="11264" width="8.85546875" style="22"/>
    <col min="11265" max="11265" width="14.7109375" style="22" customWidth="1"/>
    <col min="11266" max="11266" width="12.7109375" style="22" customWidth="1"/>
    <col min="11267" max="11268" width="14.7109375" style="22" customWidth="1"/>
    <col min="11269" max="11269" width="2.7109375" style="22" customWidth="1"/>
    <col min="11270" max="11271" width="12.7109375" style="22" customWidth="1"/>
    <col min="11272" max="11272" width="14.7109375" style="22" customWidth="1"/>
    <col min="11273" max="11273" width="2.7109375" style="22" customWidth="1"/>
    <col min="11274" max="11274" width="12.7109375" style="22" customWidth="1"/>
    <col min="11275" max="11276" width="14.7109375" style="22" customWidth="1"/>
    <col min="11277" max="11520" width="8.85546875" style="22"/>
    <col min="11521" max="11521" width="14.7109375" style="22" customWidth="1"/>
    <col min="11522" max="11522" width="12.7109375" style="22" customWidth="1"/>
    <col min="11523" max="11524" width="14.7109375" style="22" customWidth="1"/>
    <col min="11525" max="11525" width="2.7109375" style="22" customWidth="1"/>
    <col min="11526" max="11527" width="12.7109375" style="22" customWidth="1"/>
    <col min="11528" max="11528" width="14.7109375" style="22" customWidth="1"/>
    <col min="11529" max="11529" width="2.7109375" style="22" customWidth="1"/>
    <col min="11530" max="11530" width="12.7109375" style="22" customWidth="1"/>
    <col min="11531" max="11532" width="14.7109375" style="22" customWidth="1"/>
    <col min="11533" max="11776" width="8.85546875" style="22"/>
    <col min="11777" max="11777" width="14.7109375" style="22" customWidth="1"/>
    <col min="11778" max="11778" width="12.7109375" style="22" customWidth="1"/>
    <col min="11779" max="11780" width="14.7109375" style="22" customWidth="1"/>
    <col min="11781" max="11781" width="2.7109375" style="22" customWidth="1"/>
    <col min="11782" max="11783" width="12.7109375" style="22" customWidth="1"/>
    <col min="11784" max="11784" width="14.7109375" style="22" customWidth="1"/>
    <col min="11785" max="11785" width="2.7109375" style="22" customWidth="1"/>
    <col min="11786" max="11786" width="12.7109375" style="22" customWidth="1"/>
    <col min="11787" max="11788" width="14.7109375" style="22" customWidth="1"/>
    <col min="11789" max="12032" width="8.85546875" style="22"/>
    <col min="12033" max="12033" width="14.7109375" style="22" customWidth="1"/>
    <col min="12034" max="12034" width="12.7109375" style="22" customWidth="1"/>
    <col min="12035" max="12036" width="14.7109375" style="22" customWidth="1"/>
    <col min="12037" max="12037" width="2.7109375" style="22" customWidth="1"/>
    <col min="12038" max="12039" width="12.7109375" style="22" customWidth="1"/>
    <col min="12040" max="12040" width="14.7109375" style="22" customWidth="1"/>
    <col min="12041" max="12041" width="2.7109375" style="22" customWidth="1"/>
    <col min="12042" max="12042" width="12.7109375" style="22" customWidth="1"/>
    <col min="12043" max="12044" width="14.7109375" style="22" customWidth="1"/>
    <col min="12045" max="12288" width="8.85546875" style="22"/>
    <col min="12289" max="12289" width="14.7109375" style="22" customWidth="1"/>
    <col min="12290" max="12290" width="12.7109375" style="22" customWidth="1"/>
    <col min="12291" max="12292" width="14.7109375" style="22" customWidth="1"/>
    <col min="12293" max="12293" width="2.7109375" style="22" customWidth="1"/>
    <col min="12294" max="12295" width="12.7109375" style="22" customWidth="1"/>
    <col min="12296" max="12296" width="14.7109375" style="22" customWidth="1"/>
    <col min="12297" max="12297" width="2.7109375" style="22" customWidth="1"/>
    <col min="12298" max="12298" width="12.7109375" style="22" customWidth="1"/>
    <col min="12299" max="12300" width="14.7109375" style="22" customWidth="1"/>
    <col min="12301" max="12544" width="8.85546875" style="22"/>
    <col min="12545" max="12545" width="14.7109375" style="22" customWidth="1"/>
    <col min="12546" max="12546" width="12.7109375" style="22" customWidth="1"/>
    <col min="12547" max="12548" width="14.7109375" style="22" customWidth="1"/>
    <col min="12549" max="12549" width="2.7109375" style="22" customWidth="1"/>
    <col min="12550" max="12551" width="12.7109375" style="22" customWidth="1"/>
    <col min="12552" max="12552" width="14.7109375" style="22" customWidth="1"/>
    <col min="12553" max="12553" width="2.7109375" style="22" customWidth="1"/>
    <col min="12554" max="12554" width="12.7109375" style="22" customWidth="1"/>
    <col min="12555" max="12556" width="14.7109375" style="22" customWidth="1"/>
    <col min="12557" max="12800" width="8.85546875" style="22"/>
    <col min="12801" max="12801" width="14.7109375" style="22" customWidth="1"/>
    <col min="12802" max="12802" width="12.7109375" style="22" customWidth="1"/>
    <col min="12803" max="12804" width="14.7109375" style="22" customWidth="1"/>
    <col min="12805" max="12805" width="2.7109375" style="22" customWidth="1"/>
    <col min="12806" max="12807" width="12.7109375" style="22" customWidth="1"/>
    <col min="12808" max="12808" width="14.7109375" style="22" customWidth="1"/>
    <col min="12809" max="12809" width="2.7109375" style="22" customWidth="1"/>
    <col min="12810" max="12810" width="12.7109375" style="22" customWidth="1"/>
    <col min="12811" max="12812" width="14.7109375" style="22" customWidth="1"/>
    <col min="12813" max="13056" width="8.85546875" style="22"/>
    <col min="13057" max="13057" width="14.7109375" style="22" customWidth="1"/>
    <col min="13058" max="13058" width="12.7109375" style="22" customWidth="1"/>
    <col min="13059" max="13060" width="14.7109375" style="22" customWidth="1"/>
    <col min="13061" max="13061" width="2.7109375" style="22" customWidth="1"/>
    <col min="13062" max="13063" width="12.7109375" style="22" customWidth="1"/>
    <col min="13064" max="13064" width="14.7109375" style="22" customWidth="1"/>
    <col min="13065" max="13065" width="2.7109375" style="22" customWidth="1"/>
    <col min="13066" max="13066" width="12.7109375" style="22" customWidth="1"/>
    <col min="13067" max="13068" width="14.7109375" style="22" customWidth="1"/>
    <col min="13069" max="13312" width="8.85546875" style="22"/>
    <col min="13313" max="13313" width="14.7109375" style="22" customWidth="1"/>
    <col min="13314" max="13314" width="12.7109375" style="22" customWidth="1"/>
    <col min="13315" max="13316" width="14.7109375" style="22" customWidth="1"/>
    <col min="13317" max="13317" width="2.7109375" style="22" customWidth="1"/>
    <col min="13318" max="13319" width="12.7109375" style="22" customWidth="1"/>
    <col min="13320" max="13320" width="14.7109375" style="22" customWidth="1"/>
    <col min="13321" max="13321" width="2.7109375" style="22" customWidth="1"/>
    <col min="13322" max="13322" width="12.7109375" style="22" customWidth="1"/>
    <col min="13323" max="13324" width="14.7109375" style="22" customWidth="1"/>
    <col min="13325" max="13568" width="8.85546875" style="22"/>
    <col min="13569" max="13569" width="14.7109375" style="22" customWidth="1"/>
    <col min="13570" max="13570" width="12.7109375" style="22" customWidth="1"/>
    <col min="13571" max="13572" width="14.7109375" style="22" customWidth="1"/>
    <col min="13573" max="13573" width="2.7109375" style="22" customWidth="1"/>
    <col min="13574" max="13575" width="12.7109375" style="22" customWidth="1"/>
    <col min="13576" max="13576" width="14.7109375" style="22" customWidth="1"/>
    <col min="13577" max="13577" width="2.7109375" style="22" customWidth="1"/>
    <col min="13578" max="13578" width="12.7109375" style="22" customWidth="1"/>
    <col min="13579" max="13580" width="14.7109375" style="22" customWidth="1"/>
    <col min="13581" max="13824" width="8.85546875" style="22"/>
    <col min="13825" max="13825" width="14.7109375" style="22" customWidth="1"/>
    <col min="13826" max="13826" width="12.7109375" style="22" customWidth="1"/>
    <col min="13827" max="13828" width="14.7109375" style="22" customWidth="1"/>
    <col min="13829" max="13829" width="2.7109375" style="22" customWidth="1"/>
    <col min="13830" max="13831" width="12.7109375" style="22" customWidth="1"/>
    <col min="13832" max="13832" width="14.7109375" style="22" customWidth="1"/>
    <col min="13833" max="13833" width="2.7109375" style="22" customWidth="1"/>
    <col min="13834" max="13834" width="12.7109375" style="22" customWidth="1"/>
    <col min="13835" max="13836" width="14.7109375" style="22" customWidth="1"/>
    <col min="13837" max="14080" width="8.85546875" style="22"/>
    <col min="14081" max="14081" width="14.7109375" style="22" customWidth="1"/>
    <col min="14082" max="14082" width="12.7109375" style="22" customWidth="1"/>
    <col min="14083" max="14084" width="14.7109375" style="22" customWidth="1"/>
    <col min="14085" max="14085" width="2.7109375" style="22" customWidth="1"/>
    <col min="14086" max="14087" width="12.7109375" style="22" customWidth="1"/>
    <col min="14088" max="14088" width="14.7109375" style="22" customWidth="1"/>
    <col min="14089" max="14089" width="2.7109375" style="22" customWidth="1"/>
    <col min="14090" max="14090" width="12.7109375" style="22" customWidth="1"/>
    <col min="14091" max="14092" width="14.7109375" style="22" customWidth="1"/>
    <col min="14093" max="14336" width="8.85546875" style="22"/>
    <col min="14337" max="14337" width="14.7109375" style="22" customWidth="1"/>
    <col min="14338" max="14338" width="12.7109375" style="22" customWidth="1"/>
    <col min="14339" max="14340" width="14.7109375" style="22" customWidth="1"/>
    <col min="14341" max="14341" width="2.7109375" style="22" customWidth="1"/>
    <col min="14342" max="14343" width="12.7109375" style="22" customWidth="1"/>
    <col min="14344" max="14344" width="14.7109375" style="22" customWidth="1"/>
    <col min="14345" max="14345" width="2.7109375" style="22" customWidth="1"/>
    <col min="14346" max="14346" width="12.7109375" style="22" customWidth="1"/>
    <col min="14347" max="14348" width="14.7109375" style="22" customWidth="1"/>
    <col min="14349" max="14592" width="8.85546875" style="22"/>
    <col min="14593" max="14593" width="14.7109375" style="22" customWidth="1"/>
    <col min="14594" max="14594" width="12.7109375" style="22" customWidth="1"/>
    <col min="14595" max="14596" width="14.7109375" style="22" customWidth="1"/>
    <col min="14597" max="14597" width="2.7109375" style="22" customWidth="1"/>
    <col min="14598" max="14599" width="12.7109375" style="22" customWidth="1"/>
    <col min="14600" max="14600" width="14.7109375" style="22" customWidth="1"/>
    <col min="14601" max="14601" width="2.7109375" style="22" customWidth="1"/>
    <col min="14602" max="14602" width="12.7109375" style="22" customWidth="1"/>
    <col min="14603" max="14604" width="14.7109375" style="22" customWidth="1"/>
    <col min="14605" max="14848" width="8.85546875" style="22"/>
    <col min="14849" max="14849" width="14.7109375" style="22" customWidth="1"/>
    <col min="14850" max="14850" width="12.7109375" style="22" customWidth="1"/>
    <col min="14851" max="14852" width="14.7109375" style="22" customWidth="1"/>
    <col min="14853" max="14853" width="2.7109375" style="22" customWidth="1"/>
    <col min="14854" max="14855" width="12.7109375" style="22" customWidth="1"/>
    <col min="14856" max="14856" width="14.7109375" style="22" customWidth="1"/>
    <col min="14857" max="14857" width="2.7109375" style="22" customWidth="1"/>
    <col min="14858" max="14858" width="12.7109375" style="22" customWidth="1"/>
    <col min="14859" max="14860" width="14.7109375" style="22" customWidth="1"/>
    <col min="14861" max="15104" width="8.85546875" style="22"/>
    <col min="15105" max="15105" width="14.7109375" style="22" customWidth="1"/>
    <col min="15106" max="15106" width="12.7109375" style="22" customWidth="1"/>
    <col min="15107" max="15108" width="14.7109375" style="22" customWidth="1"/>
    <col min="15109" max="15109" width="2.7109375" style="22" customWidth="1"/>
    <col min="15110" max="15111" width="12.7109375" style="22" customWidth="1"/>
    <col min="15112" max="15112" width="14.7109375" style="22" customWidth="1"/>
    <col min="15113" max="15113" width="2.7109375" style="22" customWidth="1"/>
    <col min="15114" max="15114" width="12.7109375" style="22" customWidth="1"/>
    <col min="15115" max="15116" width="14.7109375" style="22" customWidth="1"/>
    <col min="15117" max="15360" width="8.85546875" style="22"/>
    <col min="15361" max="15361" width="14.7109375" style="22" customWidth="1"/>
    <col min="15362" max="15362" width="12.7109375" style="22" customWidth="1"/>
    <col min="15363" max="15364" width="14.7109375" style="22" customWidth="1"/>
    <col min="15365" max="15365" width="2.7109375" style="22" customWidth="1"/>
    <col min="15366" max="15367" width="12.7109375" style="22" customWidth="1"/>
    <col min="15368" max="15368" width="14.7109375" style="22" customWidth="1"/>
    <col min="15369" max="15369" width="2.7109375" style="22" customWidth="1"/>
    <col min="15370" max="15370" width="12.7109375" style="22" customWidth="1"/>
    <col min="15371" max="15372" width="14.7109375" style="22" customWidth="1"/>
    <col min="15373" max="15616" width="8.85546875" style="22"/>
    <col min="15617" max="15617" width="14.7109375" style="22" customWidth="1"/>
    <col min="15618" max="15618" width="12.7109375" style="22" customWidth="1"/>
    <col min="15619" max="15620" width="14.7109375" style="22" customWidth="1"/>
    <col min="15621" max="15621" width="2.7109375" style="22" customWidth="1"/>
    <col min="15622" max="15623" width="12.7109375" style="22" customWidth="1"/>
    <col min="15624" max="15624" width="14.7109375" style="22" customWidth="1"/>
    <col min="15625" max="15625" width="2.7109375" style="22" customWidth="1"/>
    <col min="15626" max="15626" width="12.7109375" style="22" customWidth="1"/>
    <col min="15627" max="15628" width="14.7109375" style="22" customWidth="1"/>
    <col min="15629" max="15872" width="8.85546875" style="22"/>
    <col min="15873" max="15873" width="14.7109375" style="22" customWidth="1"/>
    <col min="15874" max="15874" width="12.7109375" style="22" customWidth="1"/>
    <col min="15875" max="15876" width="14.7109375" style="22" customWidth="1"/>
    <col min="15877" max="15877" width="2.7109375" style="22" customWidth="1"/>
    <col min="15878" max="15879" width="12.7109375" style="22" customWidth="1"/>
    <col min="15880" max="15880" width="14.7109375" style="22" customWidth="1"/>
    <col min="15881" max="15881" width="2.7109375" style="22" customWidth="1"/>
    <col min="15882" max="15882" width="12.7109375" style="22" customWidth="1"/>
    <col min="15883" max="15884" width="14.7109375" style="22" customWidth="1"/>
    <col min="15885" max="16128" width="8.85546875" style="22"/>
    <col min="16129" max="16129" width="14.7109375" style="22" customWidth="1"/>
    <col min="16130" max="16130" width="12.7109375" style="22" customWidth="1"/>
    <col min="16131" max="16132" width="14.7109375" style="22" customWidth="1"/>
    <col min="16133" max="16133" width="2.7109375" style="22" customWidth="1"/>
    <col min="16134" max="16135" width="12.7109375" style="22" customWidth="1"/>
    <col min="16136" max="16136" width="14.7109375" style="22" customWidth="1"/>
    <col min="16137" max="16137" width="2.7109375" style="22" customWidth="1"/>
    <col min="16138" max="16138" width="12.7109375" style="22" customWidth="1"/>
    <col min="16139" max="16140" width="14.7109375" style="22" customWidth="1"/>
    <col min="16141" max="16384" width="8.85546875" style="22"/>
  </cols>
  <sheetData>
    <row r="1" spans="1:15" ht="34.5" customHeight="1" thickBot="1">
      <c r="A1" s="629" t="s">
        <v>679</v>
      </c>
      <c r="B1" s="629"/>
      <c r="C1" s="629"/>
      <c r="D1" s="629"/>
      <c r="E1" s="629"/>
      <c r="F1" s="629"/>
      <c r="G1" s="629"/>
      <c r="H1" s="629"/>
      <c r="I1" s="629"/>
      <c r="J1" s="629"/>
      <c r="K1" s="629"/>
      <c r="L1" s="629"/>
      <c r="M1" s="1"/>
      <c r="N1" s="196"/>
      <c r="O1" s="196"/>
    </row>
    <row r="2" spans="1:15" ht="18" customHeight="1" thickBot="1">
      <c r="A2" s="1"/>
      <c r="B2" s="644" t="s">
        <v>129</v>
      </c>
      <c r="C2" s="644"/>
      <c r="D2" s="644"/>
      <c r="E2" s="97"/>
      <c r="F2" s="644" t="s">
        <v>130</v>
      </c>
      <c r="G2" s="644"/>
      <c r="H2" s="644"/>
      <c r="I2" s="1"/>
      <c r="J2" s="645" t="s">
        <v>131</v>
      </c>
      <c r="K2" s="645"/>
      <c r="L2" s="645"/>
      <c r="M2" s="1"/>
    </row>
    <row r="3" spans="1:15" ht="51.75" customHeight="1" thickBot="1">
      <c r="A3" s="67" t="s">
        <v>122</v>
      </c>
      <c r="B3" s="13" t="s">
        <v>132</v>
      </c>
      <c r="C3" s="13" t="s">
        <v>560</v>
      </c>
      <c r="D3" s="13" t="s">
        <v>561</v>
      </c>
      <c r="E3" s="114"/>
      <c r="F3" s="13" t="s">
        <v>132</v>
      </c>
      <c r="G3" s="13" t="s">
        <v>562</v>
      </c>
      <c r="H3" s="13" t="s">
        <v>561</v>
      </c>
      <c r="I3" s="66"/>
      <c r="J3" s="13" t="s">
        <v>132</v>
      </c>
      <c r="K3" s="13" t="s">
        <v>563</v>
      </c>
      <c r="L3" s="13" t="s">
        <v>561</v>
      </c>
      <c r="M3" s="1"/>
    </row>
    <row r="4" spans="1:15">
      <c r="A4" s="47">
        <v>1996</v>
      </c>
      <c r="B4" s="295">
        <v>3624</v>
      </c>
      <c r="C4" s="252">
        <v>1.6</v>
      </c>
      <c r="D4" s="252" t="s">
        <v>50</v>
      </c>
      <c r="E4" s="57"/>
      <c r="F4" s="295">
        <v>6956</v>
      </c>
      <c r="G4" s="252">
        <v>1.2</v>
      </c>
      <c r="H4" s="252" t="s">
        <v>50</v>
      </c>
      <c r="I4" s="57"/>
      <c r="J4" s="295">
        <v>945</v>
      </c>
      <c r="K4" s="252">
        <v>0.7</v>
      </c>
      <c r="L4" s="252" t="s">
        <v>50</v>
      </c>
      <c r="M4" s="1"/>
    </row>
    <row r="5" spans="1:15">
      <c r="A5" s="47">
        <v>1997</v>
      </c>
      <c r="B5" s="295">
        <v>4027</v>
      </c>
      <c r="C5" s="252">
        <v>1.7</v>
      </c>
      <c r="D5" s="252" t="s">
        <v>50</v>
      </c>
      <c r="E5" s="57"/>
      <c r="F5" s="295">
        <v>7460</v>
      </c>
      <c r="G5" s="252">
        <v>1.3</v>
      </c>
      <c r="H5" s="252" t="s">
        <v>50</v>
      </c>
      <c r="I5" s="57"/>
      <c r="J5" s="295">
        <v>1070</v>
      </c>
      <c r="K5" s="252">
        <v>0.8</v>
      </c>
      <c r="L5" s="252" t="s">
        <v>50</v>
      </c>
      <c r="M5" s="1"/>
    </row>
    <row r="6" spans="1:15">
      <c r="A6" s="47">
        <v>1998</v>
      </c>
      <c r="B6" s="295">
        <v>3997</v>
      </c>
      <c r="C6" s="252">
        <v>1.7</v>
      </c>
      <c r="D6" s="252" t="s">
        <v>50</v>
      </c>
      <c r="E6" s="57"/>
      <c r="F6" s="295">
        <v>7789</v>
      </c>
      <c r="G6" s="252">
        <v>1.3</v>
      </c>
      <c r="H6" s="252" t="s">
        <v>50</v>
      </c>
      <c r="I6" s="57"/>
      <c r="J6" s="295">
        <v>1142</v>
      </c>
      <c r="K6" s="252">
        <v>0.8</v>
      </c>
      <c r="L6" s="252" t="s">
        <v>50</v>
      </c>
      <c r="M6" s="1"/>
    </row>
    <row r="7" spans="1:15">
      <c r="A7" s="47">
        <v>1999</v>
      </c>
      <c r="B7" s="295">
        <v>4140</v>
      </c>
      <c r="C7" s="252">
        <v>1.8</v>
      </c>
      <c r="D7" s="252" t="s">
        <v>50</v>
      </c>
      <c r="E7" s="57"/>
      <c r="F7" s="295">
        <v>8001</v>
      </c>
      <c r="G7" s="252">
        <v>1.3</v>
      </c>
      <c r="H7" s="252" t="s">
        <v>50</v>
      </c>
      <c r="I7" s="57"/>
      <c r="J7" s="295">
        <v>1029</v>
      </c>
      <c r="K7" s="252">
        <v>0.8</v>
      </c>
      <c r="L7" s="252" t="s">
        <v>50</v>
      </c>
      <c r="M7" s="1"/>
    </row>
    <row r="8" spans="1:15">
      <c r="A8" s="47">
        <v>2000</v>
      </c>
      <c r="B8" s="295">
        <v>3508</v>
      </c>
      <c r="C8" s="252">
        <v>1.5</v>
      </c>
      <c r="D8" s="252" t="s">
        <v>50</v>
      </c>
      <c r="E8" s="57"/>
      <c r="F8" s="295">
        <v>7347</v>
      </c>
      <c r="G8" s="252">
        <v>1.2</v>
      </c>
      <c r="H8" s="252" t="s">
        <v>50</v>
      </c>
      <c r="I8" s="57"/>
      <c r="J8" s="295">
        <v>1031</v>
      </c>
      <c r="K8" s="252">
        <v>0.8</v>
      </c>
      <c r="L8" s="252" t="s">
        <v>50</v>
      </c>
      <c r="M8" s="1"/>
    </row>
    <row r="9" spans="1:15">
      <c r="A9" s="47">
        <v>2001</v>
      </c>
      <c r="B9" s="295">
        <v>4128</v>
      </c>
      <c r="C9" s="252">
        <v>1.6</v>
      </c>
      <c r="D9" s="252">
        <v>148.1</v>
      </c>
      <c r="E9" s="57"/>
      <c r="F9" s="295">
        <v>8659</v>
      </c>
      <c r="G9" s="252">
        <v>1.3</v>
      </c>
      <c r="H9" s="252">
        <v>310.60000000000002</v>
      </c>
      <c r="I9" s="57"/>
      <c r="J9" s="295">
        <v>1045</v>
      </c>
      <c r="K9" s="252">
        <v>0.7</v>
      </c>
      <c r="L9" s="252">
        <v>37.5</v>
      </c>
      <c r="M9" s="1"/>
    </row>
    <row r="10" spans="1:15">
      <c r="A10" s="47">
        <v>2002</v>
      </c>
      <c r="B10" s="295">
        <v>4246</v>
      </c>
      <c r="C10" s="252">
        <v>1.6</v>
      </c>
      <c r="D10" s="252">
        <v>148.6</v>
      </c>
      <c r="E10" s="57"/>
      <c r="F10" s="295">
        <v>8870</v>
      </c>
      <c r="G10" s="252">
        <v>1.2</v>
      </c>
      <c r="H10" s="252">
        <v>310.5</v>
      </c>
      <c r="I10" s="57"/>
      <c r="J10" s="295">
        <v>1126</v>
      </c>
      <c r="K10" s="252">
        <v>0.7</v>
      </c>
      <c r="L10" s="252">
        <v>39.4</v>
      </c>
      <c r="M10" s="1"/>
    </row>
    <row r="11" spans="1:15">
      <c r="A11" s="47">
        <v>2003</v>
      </c>
      <c r="B11" s="295">
        <v>4105</v>
      </c>
      <c r="C11" s="252">
        <v>1.6</v>
      </c>
      <c r="D11" s="252">
        <v>140.1</v>
      </c>
      <c r="E11" s="57"/>
      <c r="F11" s="295">
        <v>8978</v>
      </c>
      <c r="G11" s="252">
        <v>1.2</v>
      </c>
      <c r="H11" s="252">
        <v>306.5</v>
      </c>
      <c r="I11" s="57"/>
      <c r="J11" s="295">
        <v>1185</v>
      </c>
      <c r="K11" s="252">
        <v>0.8</v>
      </c>
      <c r="L11" s="252">
        <v>40.5</v>
      </c>
      <c r="M11" s="1"/>
    </row>
    <row r="12" spans="1:15">
      <c r="A12" s="47">
        <v>2004</v>
      </c>
      <c r="B12" s="295">
        <v>3865</v>
      </c>
      <c r="C12" s="252">
        <v>1.5</v>
      </c>
      <c r="D12" s="252">
        <v>128.69999999999999</v>
      </c>
      <c r="E12" s="57"/>
      <c r="F12" s="295">
        <v>8895</v>
      </c>
      <c r="G12" s="252">
        <v>1.2</v>
      </c>
      <c r="H12" s="252">
        <v>296.2</v>
      </c>
      <c r="I12" s="57"/>
      <c r="J12" s="295">
        <v>1196</v>
      </c>
      <c r="K12" s="252">
        <v>0.7</v>
      </c>
      <c r="L12" s="252">
        <v>39.799999999999997</v>
      </c>
      <c r="M12" s="1"/>
    </row>
    <row r="13" spans="1:15">
      <c r="A13" s="47">
        <v>2005</v>
      </c>
      <c r="B13" s="295">
        <v>3768</v>
      </c>
      <c r="C13" s="252">
        <v>1.4</v>
      </c>
      <c r="D13" s="252">
        <v>122.4</v>
      </c>
      <c r="E13" s="57"/>
      <c r="F13" s="295">
        <v>8366</v>
      </c>
      <c r="G13" s="252">
        <v>1.2</v>
      </c>
      <c r="H13" s="252">
        <v>271.8</v>
      </c>
      <c r="I13" s="57"/>
      <c r="J13" s="295">
        <v>1205</v>
      </c>
      <c r="K13" s="252">
        <v>0.7</v>
      </c>
      <c r="L13" s="252">
        <v>39.200000000000003</v>
      </c>
      <c r="M13" s="1"/>
    </row>
    <row r="14" spans="1:15">
      <c r="A14" s="47">
        <v>2006</v>
      </c>
      <c r="B14" s="295">
        <v>3844</v>
      </c>
      <c r="C14" s="252">
        <v>1.4</v>
      </c>
      <c r="D14" s="252">
        <v>121.7</v>
      </c>
      <c r="E14" s="57"/>
      <c r="F14" s="295">
        <v>8836</v>
      </c>
      <c r="G14" s="252">
        <v>1.2</v>
      </c>
      <c r="H14" s="252">
        <v>279.89999999999998</v>
      </c>
      <c r="I14" s="57"/>
      <c r="J14" s="295">
        <v>1355</v>
      </c>
      <c r="K14" s="252">
        <v>0.8</v>
      </c>
      <c r="L14" s="252">
        <v>42.9</v>
      </c>
      <c r="M14" s="1"/>
    </row>
    <row r="15" spans="1:15">
      <c r="A15" s="47">
        <v>2007</v>
      </c>
      <c r="B15" s="295">
        <v>4027</v>
      </c>
      <c r="C15" s="252">
        <v>1.4</v>
      </c>
      <c r="D15" s="252">
        <v>124.5</v>
      </c>
      <c r="E15" s="57"/>
      <c r="F15" s="295">
        <v>9352</v>
      </c>
      <c r="G15" s="252">
        <v>1.2</v>
      </c>
      <c r="H15" s="252">
        <v>289.10000000000002</v>
      </c>
      <c r="I15" s="57"/>
      <c r="J15" s="295">
        <v>1491</v>
      </c>
      <c r="K15" s="252">
        <v>0.9</v>
      </c>
      <c r="L15" s="252">
        <v>46.1</v>
      </c>
      <c r="M15" s="1"/>
    </row>
    <row r="16" spans="1:15">
      <c r="A16" s="47">
        <v>2008</v>
      </c>
      <c r="B16" s="295">
        <v>4314</v>
      </c>
      <c r="C16" s="252">
        <v>1.5</v>
      </c>
      <c r="D16" s="252">
        <v>130</v>
      </c>
      <c r="E16" s="57"/>
      <c r="F16" s="295">
        <v>9517</v>
      </c>
      <c r="G16" s="252">
        <v>1.2</v>
      </c>
      <c r="H16" s="252">
        <v>286.8</v>
      </c>
      <c r="I16" s="57"/>
      <c r="J16" s="295">
        <v>1395</v>
      </c>
      <c r="K16" s="252">
        <v>0.8</v>
      </c>
      <c r="L16" s="252">
        <v>42</v>
      </c>
      <c r="M16" s="1"/>
    </row>
    <row r="17" spans="1:13">
      <c r="A17" s="47">
        <v>2009</v>
      </c>
      <c r="B17" s="295">
        <v>4819</v>
      </c>
      <c r="C17" s="252">
        <v>1.5</v>
      </c>
      <c r="D17" s="252">
        <v>141.5</v>
      </c>
      <c r="E17" s="57"/>
      <c r="F17" s="295">
        <v>10440</v>
      </c>
      <c r="G17" s="252">
        <v>1.3</v>
      </c>
      <c r="H17" s="252">
        <v>306.5</v>
      </c>
      <c r="I17" s="57"/>
      <c r="J17" s="295">
        <v>1400</v>
      </c>
      <c r="K17" s="252">
        <v>0.8</v>
      </c>
      <c r="L17" s="252">
        <v>41.1</v>
      </c>
      <c r="M17" s="1"/>
    </row>
    <row r="18" spans="1:13">
      <c r="A18" s="47">
        <v>2010</v>
      </c>
      <c r="B18" s="295">
        <v>5050</v>
      </c>
      <c r="C18" s="252">
        <v>1.5</v>
      </c>
      <c r="D18" s="252">
        <v>144.30000000000001</v>
      </c>
      <c r="E18" s="57"/>
      <c r="F18" s="295">
        <v>11050</v>
      </c>
      <c r="G18" s="252">
        <v>1.3</v>
      </c>
      <c r="H18" s="252">
        <v>315.8</v>
      </c>
      <c r="I18" s="57"/>
      <c r="J18" s="295">
        <v>1424</v>
      </c>
      <c r="K18" s="252">
        <v>0.8</v>
      </c>
      <c r="L18" s="252">
        <v>40.700000000000003</v>
      </c>
      <c r="M18" s="1"/>
    </row>
    <row r="19" spans="1:13">
      <c r="A19" s="47">
        <v>2011</v>
      </c>
      <c r="B19" s="295">
        <v>5372</v>
      </c>
      <c r="C19" s="252">
        <v>1.6</v>
      </c>
      <c r="D19" s="252">
        <v>149.30000000000001</v>
      </c>
      <c r="E19" s="57"/>
      <c r="F19" s="295">
        <v>11784</v>
      </c>
      <c r="G19" s="252">
        <v>1.3</v>
      </c>
      <c r="H19" s="252">
        <v>327.60000000000002</v>
      </c>
      <c r="I19" s="57"/>
      <c r="J19" s="295">
        <v>1758</v>
      </c>
      <c r="K19" s="252">
        <v>0.9</v>
      </c>
      <c r="L19" s="252">
        <v>48.9</v>
      </c>
      <c r="M19" s="1"/>
    </row>
    <row r="20" spans="1:13">
      <c r="A20" s="47">
        <v>2012</v>
      </c>
      <c r="B20" s="295">
        <v>5817</v>
      </c>
      <c r="C20" s="252">
        <v>1.6</v>
      </c>
      <c r="D20" s="252">
        <v>157.6</v>
      </c>
      <c r="E20" s="57"/>
      <c r="F20" s="295">
        <v>12618</v>
      </c>
      <c r="G20" s="252">
        <v>1.4</v>
      </c>
      <c r="H20" s="252">
        <v>341.8</v>
      </c>
      <c r="I20" s="57"/>
      <c r="J20" s="295">
        <v>1622</v>
      </c>
      <c r="K20" s="252">
        <v>0.8</v>
      </c>
      <c r="L20" s="252">
        <v>43.9</v>
      </c>
      <c r="M20" s="1"/>
    </row>
    <row r="21" spans="1:13">
      <c r="A21" s="47">
        <v>2013</v>
      </c>
      <c r="B21" s="295">
        <v>6259</v>
      </c>
      <c r="C21" s="252">
        <v>1.6</v>
      </c>
      <c r="D21" s="252">
        <v>165.1</v>
      </c>
      <c r="E21" s="57"/>
      <c r="F21" s="295">
        <v>13754</v>
      </c>
      <c r="G21" s="252">
        <v>1.4</v>
      </c>
      <c r="H21" s="252">
        <v>362.8</v>
      </c>
      <c r="I21" s="57"/>
      <c r="J21" s="295">
        <v>1858</v>
      </c>
      <c r="K21" s="252">
        <v>0.9</v>
      </c>
      <c r="L21" s="252">
        <v>49</v>
      </c>
      <c r="M21" s="1"/>
    </row>
    <row r="22" spans="1:13">
      <c r="A22" s="47">
        <v>2014</v>
      </c>
      <c r="B22" s="295">
        <v>6836</v>
      </c>
      <c r="C22" s="252">
        <v>1.7</v>
      </c>
      <c r="D22" s="252">
        <v>175.7</v>
      </c>
      <c r="E22" s="57"/>
      <c r="F22" s="295">
        <v>15064</v>
      </c>
      <c r="G22" s="252">
        <v>1.5</v>
      </c>
      <c r="H22" s="252">
        <v>387.1</v>
      </c>
      <c r="I22" s="57"/>
      <c r="J22" s="295">
        <v>2017</v>
      </c>
      <c r="K22" s="252">
        <v>0.9</v>
      </c>
      <c r="L22" s="252">
        <v>51.8</v>
      </c>
      <c r="M22" s="1"/>
    </row>
    <row r="23" spans="1:13">
      <c r="A23" s="47">
        <v>2015</v>
      </c>
      <c r="B23" s="295">
        <v>7298</v>
      </c>
      <c r="C23" s="252">
        <v>1.8</v>
      </c>
      <c r="D23" s="252">
        <v>182.8</v>
      </c>
      <c r="E23" s="57"/>
      <c r="F23" s="295">
        <v>16136</v>
      </c>
      <c r="G23" s="252">
        <v>1.5</v>
      </c>
      <c r="H23" s="252">
        <v>404.1</v>
      </c>
      <c r="I23" s="57"/>
      <c r="J23" s="295">
        <v>2190</v>
      </c>
      <c r="K23" s="252">
        <v>1</v>
      </c>
      <c r="L23" s="252">
        <v>54.8</v>
      </c>
      <c r="M23" s="1"/>
    </row>
    <row r="24" spans="1:13">
      <c r="A24" s="47">
        <v>2016</v>
      </c>
      <c r="B24" s="295">
        <v>6723</v>
      </c>
      <c r="C24" s="252">
        <v>1.8</v>
      </c>
      <c r="D24" s="252">
        <v>164.4</v>
      </c>
      <c r="E24" s="57"/>
      <c r="F24" s="295">
        <v>15995</v>
      </c>
      <c r="G24" s="252">
        <v>1.6</v>
      </c>
      <c r="H24" s="252">
        <v>391.2</v>
      </c>
      <c r="I24" s="57"/>
      <c r="J24" s="295">
        <v>2287</v>
      </c>
      <c r="K24" s="252">
        <v>1</v>
      </c>
      <c r="L24" s="252">
        <v>55.9</v>
      </c>
      <c r="M24" s="1"/>
    </row>
    <row r="25" spans="1:13">
      <c r="A25" s="47">
        <v>2017</v>
      </c>
      <c r="B25" s="295">
        <v>7303</v>
      </c>
      <c r="C25" s="252">
        <v>1.9</v>
      </c>
      <c r="D25" s="252">
        <v>174.4</v>
      </c>
      <c r="E25" s="57"/>
      <c r="F25" s="295">
        <v>17414</v>
      </c>
      <c r="G25" s="252">
        <v>1.7</v>
      </c>
      <c r="H25" s="252">
        <v>415.8</v>
      </c>
      <c r="I25" s="57"/>
      <c r="J25" s="295">
        <v>2527</v>
      </c>
      <c r="K25" s="252">
        <v>1.1000000000000001</v>
      </c>
      <c r="L25" s="252">
        <v>60.3</v>
      </c>
      <c r="M25" s="1"/>
    </row>
    <row r="26" spans="1:13">
      <c r="A26" s="47">
        <v>2018</v>
      </c>
      <c r="B26" s="295">
        <v>7273</v>
      </c>
      <c r="C26" s="252">
        <v>2</v>
      </c>
      <c r="D26" s="252">
        <v>169.6</v>
      </c>
      <c r="E26" s="57"/>
      <c r="F26" s="295">
        <v>18062</v>
      </c>
      <c r="G26" s="252">
        <v>1.8</v>
      </c>
      <c r="H26" s="252">
        <v>421.1</v>
      </c>
      <c r="I26" s="57"/>
      <c r="J26" s="295">
        <v>2865</v>
      </c>
      <c r="K26" s="252">
        <v>1.3</v>
      </c>
      <c r="L26" s="252">
        <v>66.8</v>
      </c>
      <c r="M26" s="1"/>
    </row>
    <row r="27" spans="1:13">
      <c r="A27" s="11" t="s">
        <v>133</v>
      </c>
      <c r="B27" s="56" t="s">
        <v>680</v>
      </c>
      <c r="C27" s="290" t="s">
        <v>669</v>
      </c>
      <c r="D27" s="56" t="s">
        <v>605</v>
      </c>
      <c r="E27" s="56"/>
      <c r="F27" s="56" t="s">
        <v>681</v>
      </c>
      <c r="G27" s="98" t="s">
        <v>682</v>
      </c>
      <c r="H27" s="56" t="s">
        <v>612</v>
      </c>
      <c r="I27" s="56"/>
      <c r="J27" s="56" t="s">
        <v>683</v>
      </c>
      <c r="K27" s="98" t="s">
        <v>682</v>
      </c>
      <c r="L27" s="56" t="s">
        <v>590</v>
      </c>
      <c r="M27" s="1"/>
    </row>
    <row r="28" spans="1:13" ht="15.75" thickBot="1">
      <c r="A28" s="39" t="s">
        <v>134</v>
      </c>
      <c r="B28" s="68" t="s">
        <v>684</v>
      </c>
      <c r="C28" s="245" t="s">
        <v>685</v>
      </c>
      <c r="D28" s="68" t="s">
        <v>686</v>
      </c>
      <c r="E28" s="68"/>
      <c r="F28" s="68" t="s">
        <v>687</v>
      </c>
      <c r="G28" s="68" t="s">
        <v>688</v>
      </c>
      <c r="H28" s="68" t="s">
        <v>675</v>
      </c>
      <c r="I28" s="68"/>
      <c r="J28" s="68" t="s">
        <v>689</v>
      </c>
      <c r="K28" s="68" t="s">
        <v>617</v>
      </c>
      <c r="L28" s="68" t="s">
        <v>690</v>
      </c>
      <c r="M28" s="1"/>
    </row>
    <row r="29" spans="1:13">
      <c r="A29" s="25" t="s">
        <v>127</v>
      </c>
      <c r="B29" s="192"/>
      <c r="C29" s="192"/>
      <c r="D29" s="192"/>
      <c r="E29" s="192"/>
      <c r="F29" s="192"/>
      <c r="G29" s="192"/>
      <c r="H29" s="192"/>
      <c r="I29" s="192"/>
      <c r="J29" s="192"/>
      <c r="K29" s="192"/>
      <c r="L29" s="192"/>
    </row>
    <row r="30" spans="1:13">
      <c r="A30" s="150" t="s">
        <v>558</v>
      </c>
      <c r="B30" s="192"/>
      <c r="C30" s="192"/>
      <c r="D30" s="192"/>
      <c r="E30" s="192"/>
      <c r="F30" s="192"/>
      <c r="G30" s="192"/>
      <c r="H30" s="192"/>
      <c r="I30" s="192"/>
      <c r="J30" s="192"/>
      <c r="K30" s="192"/>
      <c r="L30" s="192"/>
    </row>
    <row r="31" spans="1:13">
      <c r="A31" s="150" t="s">
        <v>559</v>
      </c>
      <c r="B31" s="192"/>
      <c r="C31" s="192"/>
      <c r="D31" s="192"/>
      <c r="E31" s="192"/>
      <c r="F31" s="192"/>
      <c r="G31" s="192"/>
      <c r="H31" s="192"/>
      <c r="I31" s="192"/>
      <c r="J31" s="192"/>
      <c r="K31" s="192"/>
      <c r="L31" s="192"/>
    </row>
    <row r="32" spans="1:13">
      <c r="A32" s="150" t="s">
        <v>135</v>
      </c>
      <c r="B32" s="192"/>
      <c r="C32" s="192"/>
      <c r="D32" s="192"/>
      <c r="E32" s="192"/>
      <c r="F32" s="192"/>
      <c r="G32" s="192"/>
      <c r="H32" s="192"/>
      <c r="I32" s="192"/>
      <c r="J32" s="192"/>
      <c r="K32" s="192"/>
      <c r="L32" s="192"/>
    </row>
    <row r="33" spans="1:12" ht="33.75" customHeight="1">
      <c r="A33" s="615" t="s">
        <v>691</v>
      </c>
      <c r="B33" s="615"/>
      <c r="C33" s="615"/>
      <c r="D33" s="615"/>
      <c r="E33" s="615"/>
      <c r="F33" s="615"/>
      <c r="G33" s="615"/>
      <c r="H33" s="615"/>
      <c r="I33" s="615"/>
      <c r="J33" s="615"/>
      <c r="K33" s="615"/>
      <c r="L33" s="615"/>
    </row>
    <row r="34" spans="1:12">
      <c r="A34" s="150" t="s">
        <v>692</v>
      </c>
      <c r="B34" s="192"/>
      <c r="C34" s="192"/>
      <c r="D34" s="192"/>
      <c r="E34" s="192"/>
      <c r="F34" s="192"/>
      <c r="G34" s="192"/>
      <c r="H34" s="192"/>
      <c r="I34" s="192"/>
      <c r="J34" s="192"/>
      <c r="K34" s="192"/>
      <c r="L34" s="192"/>
    </row>
    <row r="35" spans="1:12">
      <c r="A35" s="150" t="s">
        <v>693</v>
      </c>
      <c r="B35" s="192"/>
      <c r="C35" s="192"/>
      <c r="D35" s="192"/>
      <c r="E35" s="192"/>
      <c r="F35" s="192"/>
      <c r="G35" s="192"/>
      <c r="H35" s="192"/>
      <c r="I35" s="192"/>
      <c r="J35" s="192"/>
      <c r="K35" s="192"/>
      <c r="L35" s="192"/>
    </row>
    <row r="36" spans="1:12">
      <c r="A36" s="25" t="s">
        <v>136</v>
      </c>
      <c r="B36" s="192"/>
      <c r="C36" s="192"/>
      <c r="D36" s="192"/>
      <c r="E36" s="192"/>
      <c r="F36" s="192"/>
      <c r="G36" s="192"/>
      <c r="H36" s="192"/>
      <c r="I36" s="192"/>
      <c r="J36" s="192"/>
      <c r="K36" s="192"/>
      <c r="L36" s="192"/>
    </row>
    <row r="37" spans="1:12">
      <c r="A37" s="72"/>
      <c r="B37" s="196"/>
      <c r="C37" s="196"/>
      <c r="D37" s="196"/>
      <c r="E37" s="196"/>
      <c r="F37" s="196"/>
      <c r="G37" s="196"/>
      <c r="H37" s="196"/>
    </row>
    <row r="38" spans="1:12">
      <c r="A38" s="349" t="s">
        <v>628</v>
      </c>
    </row>
    <row r="39" spans="1:12">
      <c r="A39"/>
    </row>
    <row r="42" spans="1:12">
      <c r="A42" s="291"/>
    </row>
    <row r="43" spans="1:12">
      <c r="B43" s="291"/>
      <c r="C43" s="291"/>
      <c r="D43" s="291"/>
    </row>
  </sheetData>
  <mergeCells count="5">
    <mergeCell ref="A1:L1"/>
    <mergeCell ref="B2:D2"/>
    <mergeCell ref="F2:H2"/>
    <mergeCell ref="J2:L2"/>
    <mergeCell ref="A33:L33"/>
  </mergeCells>
  <hyperlinks>
    <hyperlink ref="A38" location="Contents!A1" display="Link to Contents" xr:uid="{00000000-0004-0000-1B00-000000000000}"/>
  </hyperlinks>
  <pageMargins left="0.70866141732283472" right="0.70866141732283472" top="0.74803149606299213" bottom="0.74803149606299213" header="0.31496062992125984" footer="0.31496062992125984"/>
  <pageSetup paperSize="9" scale="79" orientation="landscape" cellComments="asDisplayed"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00B050"/>
    <pageSetUpPr fitToPage="1"/>
  </sheetPr>
  <dimension ref="A1:L20"/>
  <sheetViews>
    <sheetView zoomScaleNormal="100" zoomScaleSheetLayoutView="100" workbookViewId="0">
      <selection sqref="A1:L1"/>
    </sheetView>
  </sheetViews>
  <sheetFormatPr defaultColWidth="8.85546875" defaultRowHeight="15"/>
  <cols>
    <col min="1" max="1" width="21.28515625" style="22" customWidth="1"/>
    <col min="2" max="3" width="8.7109375" style="22" customWidth="1"/>
    <col min="4" max="4" width="10.7109375" style="22" customWidth="1"/>
    <col min="5" max="5" width="2.7109375" style="22" customWidth="1"/>
    <col min="6" max="7" width="8.7109375" style="22" customWidth="1"/>
    <col min="8" max="8" width="10.7109375" style="22" customWidth="1"/>
    <col min="9" max="9" width="2.7109375" style="22" customWidth="1"/>
    <col min="10" max="11" width="8.7109375" style="22" customWidth="1"/>
    <col min="12" max="12" width="10.7109375" style="22" customWidth="1"/>
    <col min="13" max="252" width="8.85546875" style="22"/>
    <col min="253" max="253" width="24.7109375" style="22" customWidth="1"/>
    <col min="254" max="255" width="8.7109375" style="22" customWidth="1"/>
    <col min="256" max="256" width="10.7109375" style="22" customWidth="1"/>
    <col min="257" max="257" width="2.7109375" style="22" customWidth="1"/>
    <col min="258" max="259" width="8.7109375" style="22" customWidth="1"/>
    <col min="260" max="260" width="10.7109375" style="22" customWidth="1"/>
    <col min="261" max="261" width="2.7109375" style="22" customWidth="1"/>
    <col min="262" max="263" width="8.7109375" style="22" customWidth="1"/>
    <col min="264" max="264" width="10.7109375" style="22" customWidth="1"/>
    <col min="265" max="508" width="8.85546875" style="22"/>
    <col min="509" max="509" width="24.7109375" style="22" customWidth="1"/>
    <col min="510" max="511" width="8.7109375" style="22" customWidth="1"/>
    <col min="512" max="512" width="10.7109375" style="22" customWidth="1"/>
    <col min="513" max="513" width="2.7109375" style="22" customWidth="1"/>
    <col min="514" max="515" width="8.7109375" style="22" customWidth="1"/>
    <col min="516" max="516" width="10.7109375" style="22" customWidth="1"/>
    <col min="517" max="517" width="2.7109375" style="22" customWidth="1"/>
    <col min="518" max="519" width="8.7109375" style="22" customWidth="1"/>
    <col min="520" max="520" width="10.7109375" style="22" customWidth="1"/>
    <col min="521" max="764" width="8.85546875" style="22"/>
    <col min="765" max="765" width="24.7109375" style="22" customWidth="1"/>
    <col min="766" max="767" width="8.7109375" style="22" customWidth="1"/>
    <col min="768" max="768" width="10.7109375" style="22" customWidth="1"/>
    <col min="769" max="769" width="2.7109375" style="22" customWidth="1"/>
    <col min="770" max="771" width="8.7109375" style="22" customWidth="1"/>
    <col min="772" max="772" width="10.7109375" style="22" customWidth="1"/>
    <col min="773" max="773" width="2.7109375" style="22" customWidth="1"/>
    <col min="774" max="775" width="8.7109375" style="22" customWidth="1"/>
    <col min="776" max="776" width="10.7109375" style="22" customWidth="1"/>
    <col min="777" max="1020" width="8.85546875" style="22"/>
    <col min="1021" max="1021" width="24.7109375" style="22" customWidth="1"/>
    <col min="1022" max="1023" width="8.7109375" style="22" customWidth="1"/>
    <col min="1024" max="1024" width="10.7109375" style="22" customWidth="1"/>
    <col min="1025" max="1025" width="2.7109375" style="22" customWidth="1"/>
    <col min="1026" max="1027" width="8.7109375" style="22" customWidth="1"/>
    <col min="1028" max="1028" width="10.7109375" style="22" customWidth="1"/>
    <col min="1029" max="1029" width="2.7109375" style="22" customWidth="1"/>
    <col min="1030" max="1031" width="8.7109375" style="22" customWidth="1"/>
    <col min="1032" max="1032" width="10.7109375" style="22" customWidth="1"/>
    <col min="1033" max="1276" width="8.85546875" style="22"/>
    <col min="1277" max="1277" width="24.7109375" style="22" customWidth="1"/>
    <col min="1278" max="1279" width="8.7109375" style="22" customWidth="1"/>
    <col min="1280" max="1280" width="10.7109375" style="22" customWidth="1"/>
    <col min="1281" max="1281" width="2.7109375" style="22" customWidth="1"/>
    <col min="1282" max="1283" width="8.7109375" style="22" customWidth="1"/>
    <col min="1284" max="1284" width="10.7109375" style="22" customWidth="1"/>
    <col min="1285" max="1285" width="2.7109375" style="22" customWidth="1"/>
    <col min="1286" max="1287" width="8.7109375" style="22" customWidth="1"/>
    <col min="1288" max="1288" width="10.7109375" style="22" customWidth="1"/>
    <col min="1289" max="1532" width="8.85546875" style="22"/>
    <col min="1533" max="1533" width="24.7109375" style="22" customWidth="1"/>
    <col min="1534" max="1535" width="8.7109375" style="22" customWidth="1"/>
    <col min="1536" max="1536" width="10.7109375" style="22" customWidth="1"/>
    <col min="1537" max="1537" width="2.7109375" style="22" customWidth="1"/>
    <col min="1538" max="1539" width="8.7109375" style="22" customWidth="1"/>
    <col min="1540" max="1540" width="10.7109375" style="22" customWidth="1"/>
    <col min="1541" max="1541" width="2.7109375" style="22" customWidth="1"/>
    <col min="1542" max="1543" width="8.7109375" style="22" customWidth="1"/>
    <col min="1544" max="1544" width="10.7109375" style="22" customWidth="1"/>
    <col min="1545" max="1788" width="8.85546875" style="22"/>
    <col min="1789" max="1789" width="24.7109375" style="22" customWidth="1"/>
    <col min="1790" max="1791" width="8.7109375" style="22" customWidth="1"/>
    <col min="1792" max="1792" width="10.7109375" style="22" customWidth="1"/>
    <col min="1793" max="1793" width="2.7109375" style="22" customWidth="1"/>
    <col min="1794" max="1795" width="8.7109375" style="22" customWidth="1"/>
    <col min="1796" max="1796" width="10.7109375" style="22" customWidth="1"/>
    <col min="1797" max="1797" width="2.7109375" style="22" customWidth="1"/>
    <col min="1798" max="1799" width="8.7109375" style="22" customWidth="1"/>
    <col min="1800" max="1800" width="10.7109375" style="22" customWidth="1"/>
    <col min="1801" max="2044" width="8.85546875" style="22"/>
    <col min="2045" max="2045" width="24.7109375" style="22" customWidth="1"/>
    <col min="2046" max="2047" width="8.7109375" style="22" customWidth="1"/>
    <col min="2048" max="2048" width="10.7109375" style="22" customWidth="1"/>
    <col min="2049" max="2049" width="2.7109375" style="22" customWidth="1"/>
    <col min="2050" max="2051" width="8.7109375" style="22" customWidth="1"/>
    <col min="2052" max="2052" width="10.7109375" style="22" customWidth="1"/>
    <col min="2053" max="2053" width="2.7109375" style="22" customWidth="1"/>
    <col min="2054" max="2055" width="8.7109375" style="22" customWidth="1"/>
    <col min="2056" max="2056" width="10.7109375" style="22" customWidth="1"/>
    <col min="2057" max="2300" width="8.85546875" style="22"/>
    <col min="2301" max="2301" width="24.7109375" style="22" customWidth="1"/>
    <col min="2302" max="2303" width="8.7109375" style="22" customWidth="1"/>
    <col min="2304" max="2304" width="10.7109375" style="22" customWidth="1"/>
    <col min="2305" max="2305" width="2.7109375" style="22" customWidth="1"/>
    <col min="2306" max="2307" width="8.7109375" style="22" customWidth="1"/>
    <col min="2308" max="2308" width="10.7109375" style="22" customWidth="1"/>
    <col min="2309" max="2309" width="2.7109375" style="22" customWidth="1"/>
    <col min="2310" max="2311" width="8.7109375" style="22" customWidth="1"/>
    <col min="2312" max="2312" width="10.7109375" style="22" customWidth="1"/>
    <col min="2313" max="2556" width="8.85546875" style="22"/>
    <col min="2557" max="2557" width="24.7109375" style="22" customWidth="1"/>
    <col min="2558" max="2559" width="8.7109375" style="22" customWidth="1"/>
    <col min="2560" max="2560" width="10.7109375" style="22" customWidth="1"/>
    <col min="2561" max="2561" width="2.7109375" style="22" customWidth="1"/>
    <col min="2562" max="2563" width="8.7109375" style="22" customWidth="1"/>
    <col min="2564" max="2564" width="10.7109375" style="22" customWidth="1"/>
    <col min="2565" max="2565" width="2.7109375" style="22" customWidth="1"/>
    <col min="2566" max="2567" width="8.7109375" style="22" customWidth="1"/>
    <col min="2568" max="2568" width="10.7109375" style="22" customWidth="1"/>
    <col min="2569" max="2812" width="8.85546875" style="22"/>
    <col min="2813" max="2813" width="24.7109375" style="22" customWidth="1"/>
    <col min="2814" max="2815" width="8.7109375" style="22" customWidth="1"/>
    <col min="2816" max="2816" width="10.7109375" style="22" customWidth="1"/>
    <col min="2817" max="2817" width="2.7109375" style="22" customWidth="1"/>
    <col min="2818" max="2819" width="8.7109375" style="22" customWidth="1"/>
    <col min="2820" max="2820" width="10.7109375" style="22" customWidth="1"/>
    <col min="2821" max="2821" width="2.7109375" style="22" customWidth="1"/>
    <col min="2822" max="2823" width="8.7109375" style="22" customWidth="1"/>
    <col min="2824" max="2824" width="10.7109375" style="22" customWidth="1"/>
    <col min="2825" max="3068" width="8.85546875" style="22"/>
    <col min="3069" max="3069" width="24.7109375" style="22" customWidth="1"/>
    <col min="3070" max="3071" width="8.7109375" style="22" customWidth="1"/>
    <col min="3072" max="3072" width="10.7109375" style="22" customWidth="1"/>
    <col min="3073" max="3073" width="2.7109375" style="22" customWidth="1"/>
    <col min="3074" max="3075" width="8.7109375" style="22" customWidth="1"/>
    <col min="3076" max="3076" width="10.7109375" style="22" customWidth="1"/>
    <col min="3077" max="3077" width="2.7109375" style="22" customWidth="1"/>
    <col min="3078" max="3079" width="8.7109375" style="22" customWidth="1"/>
    <col min="3080" max="3080" width="10.7109375" style="22" customWidth="1"/>
    <col min="3081" max="3324" width="8.85546875" style="22"/>
    <col min="3325" max="3325" width="24.7109375" style="22" customWidth="1"/>
    <col min="3326" max="3327" width="8.7109375" style="22" customWidth="1"/>
    <col min="3328" max="3328" width="10.7109375" style="22" customWidth="1"/>
    <col min="3329" max="3329" width="2.7109375" style="22" customWidth="1"/>
    <col min="3330" max="3331" width="8.7109375" style="22" customWidth="1"/>
    <col min="3332" max="3332" width="10.7109375" style="22" customWidth="1"/>
    <col min="3333" max="3333" width="2.7109375" style="22" customWidth="1"/>
    <col min="3334" max="3335" width="8.7109375" style="22" customWidth="1"/>
    <col min="3336" max="3336" width="10.7109375" style="22" customWidth="1"/>
    <col min="3337" max="3580" width="8.85546875" style="22"/>
    <col min="3581" max="3581" width="24.7109375" style="22" customWidth="1"/>
    <col min="3582" max="3583" width="8.7109375" style="22" customWidth="1"/>
    <col min="3584" max="3584" width="10.7109375" style="22" customWidth="1"/>
    <col min="3585" max="3585" width="2.7109375" style="22" customWidth="1"/>
    <col min="3586" max="3587" width="8.7109375" style="22" customWidth="1"/>
    <col min="3588" max="3588" width="10.7109375" style="22" customWidth="1"/>
    <col min="3589" max="3589" width="2.7109375" style="22" customWidth="1"/>
    <col min="3590" max="3591" width="8.7109375" style="22" customWidth="1"/>
    <col min="3592" max="3592" width="10.7109375" style="22" customWidth="1"/>
    <col min="3593" max="3836" width="8.85546875" style="22"/>
    <col min="3837" max="3837" width="24.7109375" style="22" customWidth="1"/>
    <col min="3838" max="3839" width="8.7109375" style="22" customWidth="1"/>
    <col min="3840" max="3840" width="10.7109375" style="22" customWidth="1"/>
    <col min="3841" max="3841" width="2.7109375" style="22" customWidth="1"/>
    <col min="3842" max="3843" width="8.7109375" style="22" customWidth="1"/>
    <col min="3844" max="3844" width="10.7109375" style="22" customWidth="1"/>
    <col min="3845" max="3845" width="2.7109375" style="22" customWidth="1"/>
    <col min="3846" max="3847" width="8.7109375" style="22" customWidth="1"/>
    <col min="3848" max="3848" width="10.7109375" style="22" customWidth="1"/>
    <col min="3849" max="4092" width="8.85546875" style="22"/>
    <col min="4093" max="4093" width="24.7109375" style="22" customWidth="1"/>
    <col min="4094" max="4095" width="8.7109375" style="22" customWidth="1"/>
    <col min="4096" max="4096" width="10.7109375" style="22" customWidth="1"/>
    <col min="4097" max="4097" width="2.7109375" style="22" customWidth="1"/>
    <col min="4098" max="4099" width="8.7109375" style="22" customWidth="1"/>
    <col min="4100" max="4100" width="10.7109375" style="22" customWidth="1"/>
    <col min="4101" max="4101" width="2.7109375" style="22" customWidth="1"/>
    <col min="4102" max="4103" width="8.7109375" style="22" customWidth="1"/>
    <col min="4104" max="4104" width="10.7109375" style="22" customWidth="1"/>
    <col min="4105" max="4348" width="8.85546875" style="22"/>
    <col min="4349" max="4349" width="24.7109375" style="22" customWidth="1"/>
    <col min="4350" max="4351" width="8.7109375" style="22" customWidth="1"/>
    <col min="4352" max="4352" width="10.7109375" style="22" customWidth="1"/>
    <col min="4353" max="4353" width="2.7109375" style="22" customWidth="1"/>
    <col min="4354" max="4355" width="8.7109375" style="22" customWidth="1"/>
    <col min="4356" max="4356" width="10.7109375" style="22" customWidth="1"/>
    <col min="4357" max="4357" width="2.7109375" style="22" customWidth="1"/>
    <col min="4358" max="4359" width="8.7109375" style="22" customWidth="1"/>
    <col min="4360" max="4360" width="10.7109375" style="22" customWidth="1"/>
    <col min="4361" max="4604" width="8.85546875" style="22"/>
    <col min="4605" max="4605" width="24.7109375" style="22" customWidth="1"/>
    <col min="4606" max="4607" width="8.7109375" style="22" customWidth="1"/>
    <col min="4608" max="4608" width="10.7109375" style="22" customWidth="1"/>
    <col min="4609" max="4609" width="2.7109375" style="22" customWidth="1"/>
    <col min="4610" max="4611" width="8.7109375" style="22" customWidth="1"/>
    <col min="4612" max="4612" width="10.7109375" style="22" customWidth="1"/>
    <col min="4613" max="4613" width="2.7109375" style="22" customWidth="1"/>
    <col min="4614" max="4615" width="8.7109375" style="22" customWidth="1"/>
    <col min="4616" max="4616" width="10.7109375" style="22" customWidth="1"/>
    <col min="4617" max="4860" width="8.85546875" style="22"/>
    <col min="4861" max="4861" width="24.7109375" style="22" customWidth="1"/>
    <col min="4862" max="4863" width="8.7109375" style="22" customWidth="1"/>
    <col min="4864" max="4864" width="10.7109375" style="22" customWidth="1"/>
    <col min="4865" max="4865" width="2.7109375" style="22" customWidth="1"/>
    <col min="4866" max="4867" width="8.7109375" style="22" customWidth="1"/>
    <col min="4868" max="4868" width="10.7109375" style="22" customWidth="1"/>
    <col min="4869" max="4869" width="2.7109375" style="22" customWidth="1"/>
    <col min="4870" max="4871" width="8.7109375" style="22" customWidth="1"/>
    <col min="4872" max="4872" width="10.7109375" style="22" customWidth="1"/>
    <col min="4873" max="5116" width="8.85546875" style="22"/>
    <col min="5117" max="5117" width="24.7109375" style="22" customWidth="1"/>
    <col min="5118" max="5119" width="8.7109375" style="22" customWidth="1"/>
    <col min="5120" max="5120" width="10.7109375" style="22" customWidth="1"/>
    <col min="5121" max="5121" width="2.7109375" style="22" customWidth="1"/>
    <col min="5122" max="5123" width="8.7109375" style="22" customWidth="1"/>
    <col min="5124" max="5124" width="10.7109375" style="22" customWidth="1"/>
    <col min="5125" max="5125" width="2.7109375" style="22" customWidth="1"/>
    <col min="5126" max="5127" width="8.7109375" style="22" customWidth="1"/>
    <col min="5128" max="5128" width="10.7109375" style="22" customWidth="1"/>
    <col min="5129" max="5372" width="8.85546875" style="22"/>
    <col min="5373" max="5373" width="24.7109375" style="22" customWidth="1"/>
    <col min="5374" max="5375" width="8.7109375" style="22" customWidth="1"/>
    <col min="5376" max="5376" width="10.7109375" style="22" customWidth="1"/>
    <col min="5377" max="5377" width="2.7109375" style="22" customWidth="1"/>
    <col min="5378" max="5379" width="8.7109375" style="22" customWidth="1"/>
    <col min="5380" max="5380" width="10.7109375" style="22" customWidth="1"/>
    <col min="5381" max="5381" width="2.7109375" style="22" customWidth="1"/>
    <col min="5382" max="5383" width="8.7109375" style="22" customWidth="1"/>
    <col min="5384" max="5384" width="10.7109375" style="22" customWidth="1"/>
    <col min="5385" max="5628" width="8.85546875" style="22"/>
    <col min="5629" max="5629" width="24.7109375" style="22" customWidth="1"/>
    <col min="5630" max="5631" width="8.7109375" style="22" customWidth="1"/>
    <col min="5632" max="5632" width="10.7109375" style="22" customWidth="1"/>
    <col min="5633" max="5633" width="2.7109375" style="22" customWidth="1"/>
    <col min="5634" max="5635" width="8.7109375" style="22" customWidth="1"/>
    <col min="5636" max="5636" width="10.7109375" style="22" customWidth="1"/>
    <col min="5637" max="5637" width="2.7109375" style="22" customWidth="1"/>
    <col min="5638" max="5639" width="8.7109375" style="22" customWidth="1"/>
    <col min="5640" max="5640" width="10.7109375" style="22" customWidth="1"/>
    <col min="5641" max="5884" width="8.85546875" style="22"/>
    <col min="5885" max="5885" width="24.7109375" style="22" customWidth="1"/>
    <col min="5886" max="5887" width="8.7109375" style="22" customWidth="1"/>
    <col min="5888" max="5888" width="10.7109375" style="22" customWidth="1"/>
    <col min="5889" max="5889" width="2.7109375" style="22" customWidth="1"/>
    <col min="5890" max="5891" width="8.7109375" style="22" customWidth="1"/>
    <col min="5892" max="5892" width="10.7109375" style="22" customWidth="1"/>
    <col min="5893" max="5893" width="2.7109375" style="22" customWidth="1"/>
    <col min="5894" max="5895" width="8.7109375" style="22" customWidth="1"/>
    <col min="5896" max="5896" width="10.7109375" style="22" customWidth="1"/>
    <col min="5897" max="6140" width="8.85546875" style="22"/>
    <col min="6141" max="6141" width="24.7109375" style="22" customWidth="1"/>
    <col min="6142" max="6143" width="8.7109375" style="22" customWidth="1"/>
    <col min="6144" max="6144" width="10.7109375" style="22" customWidth="1"/>
    <col min="6145" max="6145" width="2.7109375" style="22" customWidth="1"/>
    <col min="6146" max="6147" width="8.7109375" style="22" customWidth="1"/>
    <col min="6148" max="6148" width="10.7109375" style="22" customWidth="1"/>
    <col min="6149" max="6149" width="2.7109375" style="22" customWidth="1"/>
    <col min="6150" max="6151" width="8.7109375" style="22" customWidth="1"/>
    <col min="6152" max="6152" width="10.7109375" style="22" customWidth="1"/>
    <col min="6153" max="6396" width="8.85546875" style="22"/>
    <col min="6397" max="6397" width="24.7109375" style="22" customWidth="1"/>
    <col min="6398" max="6399" width="8.7109375" style="22" customWidth="1"/>
    <col min="6400" max="6400" width="10.7109375" style="22" customWidth="1"/>
    <col min="6401" max="6401" width="2.7109375" style="22" customWidth="1"/>
    <col min="6402" max="6403" width="8.7109375" style="22" customWidth="1"/>
    <col min="6404" max="6404" width="10.7109375" style="22" customWidth="1"/>
    <col min="6405" max="6405" width="2.7109375" style="22" customWidth="1"/>
    <col min="6406" max="6407" width="8.7109375" style="22" customWidth="1"/>
    <col min="6408" max="6408" width="10.7109375" style="22" customWidth="1"/>
    <col min="6409" max="6652" width="8.85546875" style="22"/>
    <col min="6653" max="6653" width="24.7109375" style="22" customWidth="1"/>
    <col min="6654" max="6655" width="8.7109375" style="22" customWidth="1"/>
    <col min="6656" max="6656" width="10.7109375" style="22" customWidth="1"/>
    <col min="6657" max="6657" width="2.7109375" style="22" customWidth="1"/>
    <col min="6658" max="6659" width="8.7109375" style="22" customWidth="1"/>
    <col min="6660" max="6660" width="10.7109375" style="22" customWidth="1"/>
    <col min="6661" max="6661" width="2.7109375" style="22" customWidth="1"/>
    <col min="6662" max="6663" width="8.7109375" style="22" customWidth="1"/>
    <col min="6664" max="6664" width="10.7109375" style="22" customWidth="1"/>
    <col min="6665" max="6908" width="8.85546875" style="22"/>
    <col min="6909" max="6909" width="24.7109375" style="22" customWidth="1"/>
    <col min="6910" max="6911" width="8.7109375" style="22" customWidth="1"/>
    <col min="6912" max="6912" width="10.7109375" style="22" customWidth="1"/>
    <col min="6913" max="6913" width="2.7109375" style="22" customWidth="1"/>
    <col min="6914" max="6915" width="8.7109375" style="22" customWidth="1"/>
    <col min="6916" max="6916" width="10.7109375" style="22" customWidth="1"/>
    <col min="6917" max="6917" width="2.7109375" style="22" customWidth="1"/>
    <col min="6918" max="6919" width="8.7109375" style="22" customWidth="1"/>
    <col min="6920" max="6920" width="10.7109375" style="22" customWidth="1"/>
    <col min="6921" max="7164" width="8.85546875" style="22"/>
    <col min="7165" max="7165" width="24.7109375" style="22" customWidth="1"/>
    <col min="7166" max="7167" width="8.7109375" style="22" customWidth="1"/>
    <col min="7168" max="7168" width="10.7109375" style="22" customWidth="1"/>
    <col min="7169" max="7169" width="2.7109375" style="22" customWidth="1"/>
    <col min="7170" max="7171" width="8.7109375" style="22" customWidth="1"/>
    <col min="7172" max="7172" width="10.7109375" style="22" customWidth="1"/>
    <col min="7173" max="7173" width="2.7109375" style="22" customWidth="1"/>
    <col min="7174" max="7175" width="8.7109375" style="22" customWidth="1"/>
    <col min="7176" max="7176" width="10.7109375" style="22" customWidth="1"/>
    <col min="7177" max="7420" width="8.85546875" style="22"/>
    <col min="7421" max="7421" width="24.7109375" style="22" customWidth="1"/>
    <col min="7422" max="7423" width="8.7109375" style="22" customWidth="1"/>
    <col min="7424" max="7424" width="10.7109375" style="22" customWidth="1"/>
    <col min="7425" max="7425" width="2.7109375" style="22" customWidth="1"/>
    <col min="7426" max="7427" width="8.7109375" style="22" customWidth="1"/>
    <col min="7428" max="7428" width="10.7109375" style="22" customWidth="1"/>
    <col min="7429" max="7429" width="2.7109375" style="22" customWidth="1"/>
    <col min="7430" max="7431" width="8.7109375" style="22" customWidth="1"/>
    <col min="7432" max="7432" width="10.7109375" style="22" customWidth="1"/>
    <col min="7433" max="7676" width="8.85546875" style="22"/>
    <col min="7677" max="7677" width="24.7109375" style="22" customWidth="1"/>
    <col min="7678" max="7679" width="8.7109375" style="22" customWidth="1"/>
    <col min="7680" max="7680" width="10.7109375" style="22" customWidth="1"/>
    <col min="7681" max="7681" width="2.7109375" style="22" customWidth="1"/>
    <col min="7682" max="7683" width="8.7109375" style="22" customWidth="1"/>
    <col min="7684" max="7684" width="10.7109375" style="22" customWidth="1"/>
    <col min="7685" max="7685" width="2.7109375" style="22" customWidth="1"/>
    <col min="7686" max="7687" width="8.7109375" style="22" customWidth="1"/>
    <col min="7688" max="7688" width="10.7109375" style="22" customWidth="1"/>
    <col min="7689" max="7932" width="8.85546875" style="22"/>
    <col min="7933" max="7933" width="24.7109375" style="22" customWidth="1"/>
    <col min="7934" max="7935" width="8.7109375" style="22" customWidth="1"/>
    <col min="7936" max="7936" width="10.7109375" style="22" customWidth="1"/>
    <col min="7937" max="7937" width="2.7109375" style="22" customWidth="1"/>
    <col min="7938" max="7939" width="8.7109375" style="22" customWidth="1"/>
    <col min="7940" max="7940" width="10.7109375" style="22" customWidth="1"/>
    <col min="7941" max="7941" width="2.7109375" style="22" customWidth="1"/>
    <col min="7942" max="7943" width="8.7109375" style="22" customWidth="1"/>
    <col min="7944" max="7944" width="10.7109375" style="22" customWidth="1"/>
    <col min="7945" max="8188" width="8.85546875" style="22"/>
    <col min="8189" max="8189" width="24.7109375" style="22" customWidth="1"/>
    <col min="8190" max="8191" width="8.7109375" style="22" customWidth="1"/>
    <col min="8192" max="8192" width="10.7109375" style="22" customWidth="1"/>
    <col min="8193" max="8193" width="2.7109375" style="22" customWidth="1"/>
    <col min="8194" max="8195" width="8.7109375" style="22" customWidth="1"/>
    <col min="8196" max="8196" width="10.7109375" style="22" customWidth="1"/>
    <col min="8197" max="8197" width="2.7109375" style="22" customWidth="1"/>
    <col min="8198" max="8199" width="8.7109375" style="22" customWidth="1"/>
    <col min="8200" max="8200" width="10.7109375" style="22" customWidth="1"/>
    <col min="8201" max="8444" width="8.85546875" style="22"/>
    <col min="8445" max="8445" width="24.7109375" style="22" customWidth="1"/>
    <col min="8446" max="8447" width="8.7109375" style="22" customWidth="1"/>
    <col min="8448" max="8448" width="10.7109375" style="22" customWidth="1"/>
    <col min="8449" max="8449" width="2.7109375" style="22" customWidth="1"/>
    <col min="8450" max="8451" width="8.7109375" style="22" customWidth="1"/>
    <col min="8452" max="8452" width="10.7109375" style="22" customWidth="1"/>
    <col min="8453" max="8453" width="2.7109375" style="22" customWidth="1"/>
    <col min="8454" max="8455" width="8.7109375" style="22" customWidth="1"/>
    <col min="8456" max="8456" width="10.7109375" style="22" customWidth="1"/>
    <col min="8457" max="8700" width="8.85546875" style="22"/>
    <col min="8701" max="8701" width="24.7109375" style="22" customWidth="1"/>
    <col min="8702" max="8703" width="8.7109375" style="22" customWidth="1"/>
    <col min="8704" max="8704" width="10.7109375" style="22" customWidth="1"/>
    <col min="8705" max="8705" width="2.7109375" style="22" customWidth="1"/>
    <col min="8706" max="8707" width="8.7109375" style="22" customWidth="1"/>
    <col min="8708" max="8708" width="10.7109375" style="22" customWidth="1"/>
    <col min="8709" max="8709" width="2.7109375" style="22" customWidth="1"/>
    <col min="8710" max="8711" width="8.7109375" style="22" customWidth="1"/>
    <col min="8712" max="8712" width="10.7109375" style="22" customWidth="1"/>
    <col min="8713" max="8956" width="8.85546875" style="22"/>
    <col min="8957" max="8957" width="24.7109375" style="22" customWidth="1"/>
    <col min="8958" max="8959" width="8.7109375" style="22" customWidth="1"/>
    <col min="8960" max="8960" width="10.7109375" style="22" customWidth="1"/>
    <col min="8961" max="8961" width="2.7109375" style="22" customWidth="1"/>
    <col min="8962" max="8963" width="8.7109375" style="22" customWidth="1"/>
    <col min="8964" max="8964" width="10.7109375" style="22" customWidth="1"/>
    <col min="8965" max="8965" width="2.7109375" style="22" customWidth="1"/>
    <col min="8966" max="8967" width="8.7109375" style="22" customWidth="1"/>
    <col min="8968" max="8968" width="10.7109375" style="22" customWidth="1"/>
    <col min="8969" max="9212" width="8.85546875" style="22"/>
    <col min="9213" max="9213" width="24.7109375" style="22" customWidth="1"/>
    <col min="9214" max="9215" width="8.7109375" style="22" customWidth="1"/>
    <col min="9216" max="9216" width="10.7109375" style="22" customWidth="1"/>
    <col min="9217" max="9217" width="2.7109375" style="22" customWidth="1"/>
    <col min="9218" max="9219" width="8.7109375" style="22" customWidth="1"/>
    <col min="9220" max="9220" width="10.7109375" style="22" customWidth="1"/>
    <col min="9221" max="9221" width="2.7109375" style="22" customWidth="1"/>
    <col min="9222" max="9223" width="8.7109375" style="22" customWidth="1"/>
    <col min="9224" max="9224" width="10.7109375" style="22" customWidth="1"/>
    <col min="9225" max="9468" width="8.85546875" style="22"/>
    <col min="9469" max="9469" width="24.7109375" style="22" customWidth="1"/>
    <col min="9470" max="9471" width="8.7109375" style="22" customWidth="1"/>
    <col min="9472" max="9472" width="10.7109375" style="22" customWidth="1"/>
    <col min="9473" max="9473" width="2.7109375" style="22" customWidth="1"/>
    <col min="9474" max="9475" width="8.7109375" style="22" customWidth="1"/>
    <col min="9476" max="9476" width="10.7109375" style="22" customWidth="1"/>
    <col min="9477" max="9477" width="2.7109375" style="22" customWidth="1"/>
    <col min="9478" max="9479" width="8.7109375" style="22" customWidth="1"/>
    <col min="9480" max="9480" width="10.7109375" style="22" customWidth="1"/>
    <col min="9481" max="9724" width="8.85546875" style="22"/>
    <col min="9725" max="9725" width="24.7109375" style="22" customWidth="1"/>
    <col min="9726" max="9727" width="8.7109375" style="22" customWidth="1"/>
    <col min="9728" max="9728" width="10.7109375" style="22" customWidth="1"/>
    <col min="9729" max="9729" width="2.7109375" style="22" customWidth="1"/>
    <col min="9730" max="9731" width="8.7109375" style="22" customWidth="1"/>
    <col min="9732" max="9732" width="10.7109375" style="22" customWidth="1"/>
    <col min="9733" max="9733" width="2.7109375" style="22" customWidth="1"/>
    <col min="9734" max="9735" width="8.7109375" style="22" customWidth="1"/>
    <col min="9736" max="9736" width="10.7109375" style="22" customWidth="1"/>
    <col min="9737" max="9980" width="8.85546875" style="22"/>
    <col min="9981" max="9981" width="24.7109375" style="22" customWidth="1"/>
    <col min="9982" max="9983" width="8.7109375" style="22" customWidth="1"/>
    <col min="9984" max="9984" width="10.7109375" style="22" customWidth="1"/>
    <col min="9985" max="9985" width="2.7109375" style="22" customWidth="1"/>
    <col min="9986" max="9987" width="8.7109375" style="22" customWidth="1"/>
    <col min="9988" max="9988" width="10.7109375" style="22" customWidth="1"/>
    <col min="9989" max="9989" width="2.7109375" style="22" customWidth="1"/>
    <col min="9990" max="9991" width="8.7109375" style="22" customWidth="1"/>
    <col min="9992" max="9992" width="10.7109375" style="22" customWidth="1"/>
    <col min="9993" max="10236" width="8.85546875" style="22"/>
    <col min="10237" max="10237" width="24.7109375" style="22" customWidth="1"/>
    <col min="10238" max="10239" width="8.7109375" style="22" customWidth="1"/>
    <col min="10240" max="10240" width="10.7109375" style="22" customWidth="1"/>
    <col min="10241" max="10241" width="2.7109375" style="22" customWidth="1"/>
    <col min="10242" max="10243" width="8.7109375" style="22" customWidth="1"/>
    <col min="10244" max="10244" width="10.7109375" style="22" customWidth="1"/>
    <col min="10245" max="10245" width="2.7109375" style="22" customWidth="1"/>
    <col min="10246" max="10247" width="8.7109375" style="22" customWidth="1"/>
    <col min="10248" max="10248" width="10.7109375" style="22" customWidth="1"/>
    <col min="10249" max="10492" width="8.85546875" style="22"/>
    <col min="10493" max="10493" width="24.7109375" style="22" customWidth="1"/>
    <col min="10494" max="10495" width="8.7109375" style="22" customWidth="1"/>
    <col min="10496" max="10496" width="10.7109375" style="22" customWidth="1"/>
    <col min="10497" max="10497" width="2.7109375" style="22" customWidth="1"/>
    <col min="10498" max="10499" width="8.7109375" style="22" customWidth="1"/>
    <col min="10500" max="10500" width="10.7109375" style="22" customWidth="1"/>
    <col min="10501" max="10501" width="2.7109375" style="22" customWidth="1"/>
    <col min="10502" max="10503" width="8.7109375" style="22" customWidth="1"/>
    <col min="10504" max="10504" width="10.7109375" style="22" customWidth="1"/>
    <col min="10505" max="10748" width="8.85546875" style="22"/>
    <col min="10749" max="10749" width="24.7109375" style="22" customWidth="1"/>
    <col min="10750" max="10751" width="8.7109375" style="22" customWidth="1"/>
    <col min="10752" max="10752" width="10.7109375" style="22" customWidth="1"/>
    <col min="10753" max="10753" width="2.7109375" style="22" customWidth="1"/>
    <col min="10754" max="10755" width="8.7109375" style="22" customWidth="1"/>
    <col min="10756" max="10756" width="10.7109375" style="22" customWidth="1"/>
    <col min="10757" max="10757" width="2.7109375" style="22" customWidth="1"/>
    <col min="10758" max="10759" width="8.7109375" style="22" customWidth="1"/>
    <col min="10760" max="10760" width="10.7109375" style="22" customWidth="1"/>
    <col min="10761" max="11004" width="8.85546875" style="22"/>
    <col min="11005" max="11005" width="24.7109375" style="22" customWidth="1"/>
    <col min="11006" max="11007" width="8.7109375" style="22" customWidth="1"/>
    <col min="11008" max="11008" width="10.7109375" style="22" customWidth="1"/>
    <col min="11009" max="11009" width="2.7109375" style="22" customWidth="1"/>
    <col min="11010" max="11011" width="8.7109375" style="22" customWidth="1"/>
    <col min="11012" max="11012" width="10.7109375" style="22" customWidth="1"/>
    <col min="11013" max="11013" width="2.7109375" style="22" customWidth="1"/>
    <col min="11014" max="11015" width="8.7109375" style="22" customWidth="1"/>
    <col min="11016" max="11016" width="10.7109375" style="22" customWidth="1"/>
    <col min="11017" max="11260" width="8.85546875" style="22"/>
    <col min="11261" max="11261" width="24.7109375" style="22" customWidth="1"/>
    <col min="11262" max="11263" width="8.7109375" style="22" customWidth="1"/>
    <col min="11264" max="11264" width="10.7109375" style="22" customWidth="1"/>
    <col min="11265" max="11265" width="2.7109375" style="22" customWidth="1"/>
    <col min="11266" max="11267" width="8.7109375" style="22" customWidth="1"/>
    <col min="11268" max="11268" width="10.7109375" style="22" customWidth="1"/>
    <col min="11269" max="11269" width="2.7109375" style="22" customWidth="1"/>
    <col min="11270" max="11271" width="8.7109375" style="22" customWidth="1"/>
    <col min="11272" max="11272" width="10.7109375" style="22" customWidth="1"/>
    <col min="11273" max="11516" width="8.85546875" style="22"/>
    <col min="11517" max="11517" width="24.7109375" style="22" customWidth="1"/>
    <col min="11518" max="11519" width="8.7109375" style="22" customWidth="1"/>
    <col min="11520" max="11520" width="10.7109375" style="22" customWidth="1"/>
    <col min="11521" max="11521" width="2.7109375" style="22" customWidth="1"/>
    <col min="11522" max="11523" width="8.7109375" style="22" customWidth="1"/>
    <col min="11524" max="11524" width="10.7109375" style="22" customWidth="1"/>
    <col min="11525" max="11525" width="2.7109375" style="22" customWidth="1"/>
    <col min="11526" max="11527" width="8.7109375" style="22" customWidth="1"/>
    <col min="11528" max="11528" width="10.7109375" style="22" customWidth="1"/>
    <col min="11529" max="11772" width="8.85546875" style="22"/>
    <col min="11773" max="11773" width="24.7109375" style="22" customWidth="1"/>
    <col min="11774" max="11775" width="8.7109375" style="22" customWidth="1"/>
    <col min="11776" max="11776" width="10.7109375" style="22" customWidth="1"/>
    <col min="11777" max="11777" width="2.7109375" style="22" customWidth="1"/>
    <col min="11778" max="11779" width="8.7109375" style="22" customWidth="1"/>
    <col min="11780" max="11780" width="10.7109375" style="22" customWidth="1"/>
    <col min="11781" max="11781" width="2.7109375" style="22" customWidth="1"/>
    <col min="11782" max="11783" width="8.7109375" style="22" customWidth="1"/>
    <col min="11784" max="11784" width="10.7109375" style="22" customWidth="1"/>
    <col min="11785" max="12028" width="8.85546875" style="22"/>
    <col min="12029" max="12029" width="24.7109375" style="22" customWidth="1"/>
    <col min="12030" max="12031" width="8.7109375" style="22" customWidth="1"/>
    <col min="12032" max="12032" width="10.7109375" style="22" customWidth="1"/>
    <col min="12033" max="12033" width="2.7109375" style="22" customWidth="1"/>
    <col min="12034" max="12035" width="8.7109375" style="22" customWidth="1"/>
    <col min="12036" max="12036" width="10.7109375" style="22" customWidth="1"/>
    <col min="12037" max="12037" width="2.7109375" style="22" customWidth="1"/>
    <col min="12038" max="12039" width="8.7109375" style="22" customWidth="1"/>
    <col min="12040" max="12040" width="10.7109375" style="22" customWidth="1"/>
    <col min="12041" max="12284" width="8.85546875" style="22"/>
    <col min="12285" max="12285" width="24.7109375" style="22" customWidth="1"/>
    <col min="12286" max="12287" width="8.7109375" style="22" customWidth="1"/>
    <col min="12288" max="12288" width="10.7109375" style="22" customWidth="1"/>
    <col min="12289" max="12289" width="2.7109375" style="22" customWidth="1"/>
    <col min="12290" max="12291" width="8.7109375" style="22" customWidth="1"/>
    <col min="12292" max="12292" width="10.7109375" style="22" customWidth="1"/>
    <col min="12293" max="12293" width="2.7109375" style="22" customWidth="1"/>
    <col min="12294" max="12295" width="8.7109375" style="22" customWidth="1"/>
    <col min="12296" max="12296" width="10.7109375" style="22" customWidth="1"/>
    <col min="12297" max="12540" width="8.85546875" style="22"/>
    <col min="12541" max="12541" width="24.7109375" style="22" customWidth="1"/>
    <col min="12542" max="12543" width="8.7109375" style="22" customWidth="1"/>
    <col min="12544" max="12544" width="10.7109375" style="22" customWidth="1"/>
    <col min="12545" max="12545" width="2.7109375" style="22" customWidth="1"/>
    <col min="12546" max="12547" width="8.7109375" style="22" customWidth="1"/>
    <col min="12548" max="12548" width="10.7109375" style="22" customWidth="1"/>
    <col min="12549" max="12549" width="2.7109375" style="22" customWidth="1"/>
    <col min="12550" max="12551" width="8.7109375" style="22" customWidth="1"/>
    <col min="12552" max="12552" width="10.7109375" style="22" customWidth="1"/>
    <col min="12553" max="12796" width="8.85546875" style="22"/>
    <col min="12797" max="12797" width="24.7109375" style="22" customWidth="1"/>
    <col min="12798" max="12799" width="8.7109375" style="22" customWidth="1"/>
    <col min="12800" max="12800" width="10.7109375" style="22" customWidth="1"/>
    <col min="12801" max="12801" width="2.7109375" style="22" customWidth="1"/>
    <col min="12802" max="12803" width="8.7109375" style="22" customWidth="1"/>
    <col min="12804" max="12804" width="10.7109375" style="22" customWidth="1"/>
    <col min="12805" max="12805" width="2.7109375" style="22" customWidth="1"/>
    <col min="12806" max="12807" width="8.7109375" style="22" customWidth="1"/>
    <col min="12808" max="12808" width="10.7109375" style="22" customWidth="1"/>
    <col min="12809" max="13052" width="8.85546875" style="22"/>
    <col min="13053" max="13053" width="24.7109375" style="22" customWidth="1"/>
    <col min="13054" max="13055" width="8.7109375" style="22" customWidth="1"/>
    <col min="13056" max="13056" width="10.7109375" style="22" customWidth="1"/>
    <col min="13057" max="13057" width="2.7109375" style="22" customWidth="1"/>
    <col min="13058" max="13059" width="8.7109375" style="22" customWidth="1"/>
    <col min="13060" max="13060" width="10.7109375" style="22" customWidth="1"/>
    <col min="13061" max="13061" width="2.7109375" style="22" customWidth="1"/>
    <col min="13062" max="13063" width="8.7109375" style="22" customWidth="1"/>
    <col min="13064" max="13064" width="10.7109375" style="22" customWidth="1"/>
    <col min="13065" max="13308" width="8.85546875" style="22"/>
    <col min="13309" max="13309" width="24.7109375" style="22" customWidth="1"/>
    <col min="13310" max="13311" width="8.7109375" style="22" customWidth="1"/>
    <col min="13312" max="13312" width="10.7109375" style="22" customWidth="1"/>
    <col min="13313" max="13313" width="2.7109375" style="22" customWidth="1"/>
    <col min="13314" max="13315" width="8.7109375" style="22" customWidth="1"/>
    <col min="13316" max="13316" width="10.7109375" style="22" customWidth="1"/>
    <col min="13317" max="13317" width="2.7109375" style="22" customWidth="1"/>
    <col min="13318" max="13319" width="8.7109375" style="22" customWidth="1"/>
    <col min="13320" max="13320" width="10.7109375" style="22" customWidth="1"/>
    <col min="13321" max="13564" width="8.85546875" style="22"/>
    <col min="13565" max="13565" width="24.7109375" style="22" customWidth="1"/>
    <col min="13566" max="13567" width="8.7109375" style="22" customWidth="1"/>
    <col min="13568" max="13568" width="10.7109375" style="22" customWidth="1"/>
    <col min="13569" max="13569" width="2.7109375" style="22" customWidth="1"/>
    <col min="13570" max="13571" width="8.7109375" style="22" customWidth="1"/>
    <col min="13572" max="13572" width="10.7109375" style="22" customWidth="1"/>
    <col min="13573" max="13573" width="2.7109375" style="22" customWidth="1"/>
    <col min="13574" max="13575" width="8.7109375" style="22" customWidth="1"/>
    <col min="13576" max="13576" width="10.7109375" style="22" customWidth="1"/>
    <col min="13577" max="13820" width="8.85546875" style="22"/>
    <col min="13821" max="13821" width="24.7109375" style="22" customWidth="1"/>
    <col min="13822" max="13823" width="8.7109375" style="22" customWidth="1"/>
    <col min="13824" max="13824" width="10.7109375" style="22" customWidth="1"/>
    <col min="13825" max="13825" width="2.7109375" style="22" customWidth="1"/>
    <col min="13826" max="13827" width="8.7109375" style="22" customWidth="1"/>
    <col min="13828" max="13828" width="10.7109375" style="22" customWidth="1"/>
    <col min="13829" max="13829" width="2.7109375" style="22" customWidth="1"/>
    <col min="13830" max="13831" width="8.7109375" style="22" customWidth="1"/>
    <col min="13832" max="13832" width="10.7109375" style="22" customWidth="1"/>
    <col min="13833" max="14076" width="8.85546875" style="22"/>
    <col min="14077" max="14077" width="24.7109375" style="22" customWidth="1"/>
    <col min="14078" max="14079" width="8.7109375" style="22" customWidth="1"/>
    <col min="14080" max="14080" width="10.7109375" style="22" customWidth="1"/>
    <col min="14081" max="14081" width="2.7109375" style="22" customWidth="1"/>
    <col min="14082" max="14083" width="8.7109375" style="22" customWidth="1"/>
    <col min="14084" max="14084" width="10.7109375" style="22" customWidth="1"/>
    <col min="14085" max="14085" width="2.7109375" style="22" customWidth="1"/>
    <col min="14086" max="14087" width="8.7109375" style="22" customWidth="1"/>
    <col min="14088" max="14088" width="10.7109375" style="22" customWidth="1"/>
    <col min="14089" max="14332" width="8.85546875" style="22"/>
    <col min="14333" max="14333" width="24.7109375" style="22" customWidth="1"/>
    <col min="14334" max="14335" width="8.7109375" style="22" customWidth="1"/>
    <col min="14336" max="14336" width="10.7109375" style="22" customWidth="1"/>
    <col min="14337" max="14337" width="2.7109375" style="22" customWidth="1"/>
    <col min="14338" max="14339" width="8.7109375" style="22" customWidth="1"/>
    <col min="14340" max="14340" width="10.7109375" style="22" customWidth="1"/>
    <col min="14341" max="14341" width="2.7109375" style="22" customWidth="1"/>
    <col min="14342" max="14343" width="8.7109375" style="22" customWidth="1"/>
    <col min="14344" max="14344" width="10.7109375" style="22" customWidth="1"/>
    <col min="14345" max="14588" width="8.85546875" style="22"/>
    <col min="14589" max="14589" width="24.7109375" style="22" customWidth="1"/>
    <col min="14590" max="14591" width="8.7109375" style="22" customWidth="1"/>
    <col min="14592" max="14592" width="10.7109375" style="22" customWidth="1"/>
    <col min="14593" max="14593" width="2.7109375" style="22" customWidth="1"/>
    <col min="14594" max="14595" width="8.7109375" style="22" customWidth="1"/>
    <col min="14596" max="14596" width="10.7109375" style="22" customWidth="1"/>
    <col min="14597" max="14597" width="2.7109375" style="22" customWidth="1"/>
    <col min="14598" max="14599" width="8.7109375" style="22" customWidth="1"/>
    <col min="14600" max="14600" width="10.7109375" style="22" customWidth="1"/>
    <col min="14601" max="14844" width="8.85546875" style="22"/>
    <col min="14845" max="14845" width="24.7109375" style="22" customWidth="1"/>
    <col min="14846" max="14847" width="8.7109375" style="22" customWidth="1"/>
    <col min="14848" max="14848" width="10.7109375" style="22" customWidth="1"/>
    <col min="14849" max="14849" width="2.7109375" style="22" customWidth="1"/>
    <col min="14850" max="14851" width="8.7109375" style="22" customWidth="1"/>
    <col min="14852" max="14852" width="10.7109375" style="22" customWidth="1"/>
    <col min="14853" max="14853" width="2.7109375" style="22" customWidth="1"/>
    <col min="14854" max="14855" width="8.7109375" style="22" customWidth="1"/>
    <col min="14856" max="14856" width="10.7109375" style="22" customWidth="1"/>
    <col min="14857" max="15100" width="8.85546875" style="22"/>
    <col min="15101" max="15101" width="24.7109375" style="22" customWidth="1"/>
    <col min="15102" max="15103" width="8.7109375" style="22" customWidth="1"/>
    <col min="15104" max="15104" width="10.7109375" style="22" customWidth="1"/>
    <col min="15105" max="15105" width="2.7109375" style="22" customWidth="1"/>
    <col min="15106" max="15107" width="8.7109375" style="22" customWidth="1"/>
    <col min="15108" max="15108" width="10.7109375" style="22" customWidth="1"/>
    <col min="15109" max="15109" width="2.7109375" style="22" customWidth="1"/>
    <col min="15110" max="15111" width="8.7109375" style="22" customWidth="1"/>
    <col min="15112" max="15112" width="10.7109375" style="22" customWidth="1"/>
    <col min="15113" max="15356" width="8.85546875" style="22"/>
    <col min="15357" max="15357" width="24.7109375" style="22" customWidth="1"/>
    <col min="15358" max="15359" width="8.7109375" style="22" customWidth="1"/>
    <col min="15360" max="15360" width="10.7109375" style="22" customWidth="1"/>
    <col min="15361" max="15361" width="2.7109375" style="22" customWidth="1"/>
    <col min="15362" max="15363" width="8.7109375" style="22" customWidth="1"/>
    <col min="15364" max="15364" width="10.7109375" style="22" customWidth="1"/>
    <col min="15365" max="15365" width="2.7109375" style="22" customWidth="1"/>
    <col min="15366" max="15367" width="8.7109375" style="22" customWidth="1"/>
    <col min="15368" max="15368" width="10.7109375" style="22" customWidth="1"/>
    <col min="15369" max="15612" width="8.85546875" style="22"/>
    <col min="15613" max="15613" width="24.7109375" style="22" customWidth="1"/>
    <col min="15614" max="15615" width="8.7109375" style="22" customWidth="1"/>
    <col min="15616" max="15616" width="10.7109375" style="22" customWidth="1"/>
    <col min="15617" max="15617" width="2.7109375" style="22" customWidth="1"/>
    <col min="15618" max="15619" width="8.7109375" style="22" customWidth="1"/>
    <col min="15620" max="15620" width="10.7109375" style="22" customWidth="1"/>
    <col min="15621" max="15621" width="2.7109375" style="22" customWidth="1"/>
    <col min="15622" max="15623" width="8.7109375" style="22" customWidth="1"/>
    <col min="15624" max="15624" width="10.7109375" style="22" customWidth="1"/>
    <col min="15625" max="15868" width="8.85546875" style="22"/>
    <col min="15869" max="15869" width="24.7109375" style="22" customWidth="1"/>
    <col min="15870" max="15871" width="8.7109375" style="22" customWidth="1"/>
    <col min="15872" max="15872" width="10.7109375" style="22" customWidth="1"/>
    <col min="15873" max="15873" width="2.7109375" style="22" customWidth="1"/>
    <col min="15874" max="15875" width="8.7109375" style="22" customWidth="1"/>
    <col min="15876" max="15876" width="10.7109375" style="22" customWidth="1"/>
    <col min="15877" max="15877" width="2.7109375" style="22" customWidth="1"/>
    <col min="15878" max="15879" width="8.7109375" style="22" customWidth="1"/>
    <col min="15880" max="15880" width="10.7109375" style="22" customWidth="1"/>
    <col min="15881" max="16124" width="8.85546875" style="22"/>
    <col min="16125" max="16125" width="24.7109375" style="22" customWidth="1"/>
    <col min="16126" max="16127" width="8.7109375" style="22" customWidth="1"/>
    <col min="16128" max="16128" width="10.7109375" style="22" customWidth="1"/>
    <col min="16129" max="16129" width="2.7109375" style="22" customWidth="1"/>
    <col min="16130" max="16131" width="8.7109375" style="22" customWidth="1"/>
    <col min="16132" max="16132" width="10.7109375" style="22" customWidth="1"/>
    <col min="16133" max="16133" width="2.7109375" style="22" customWidth="1"/>
    <col min="16134" max="16135" width="8.7109375" style="22" customWidth="1"/>
    <col min="16136" max="16136" width="10.7109375" style="22" customWidth="1"/>
    <col min="16137" max="16384" width="8.85546875" style="22"/>
  </cols>
  <sheetData>
    <row r="1" spans="1:12" ht="34.5" customHeight="1" thickBot="1">
      <c r="A1" s="629" t="s">
        <v>694</v>
      </c>
      <c r="B1" s="629"/>
      <c r="C1" s="629"/>
      <c r="D1" s="629"/>
      <c r="E1" s="629"/>
      <c r="F1" s="629"/>
      <c r="G1" s="629"/>
      <c r="H1" s="629"/>
      <c r="I1" s="629"/>
      <c r="J1" s="629"/>
      <c r="K1" s="629"/>
      <c r="L1" s="629"/>
    </row>
    <row r="2" spans="1:12" ht="38.25" customHeight="1" thickBot="1">
      <c r="A2" s="99"/>
      <c r="B2" s="600" t="s">
        <v>129</v>
      </c>
      <c r="C2" s="600"/>
      <c r="D2" s="600"/>
      <c r="E2" s="323"/>
      <c r="F2" s="600" t="s">
        <v>130</v>
      </c>
      <c r="G2" s="600"/>
      <c r="H2" s="600"/>
      <c r="I2" s="148"/>
      <c r="J2" s="600" t="s">
        <v>564</v>
      </c>
      <c r="K2" s="600"/>
      <c r="L2" s="600"/>
    </row>
    <row r="3" spans="1:12" s="192" customFormat="1" ht="15" customHeight="1" thickBot="1">
      <c r="A3" s="292"/>
      <c r="B3" s="293" t="s">
        <v>5</v>
      </c>
      <c r="C3" s="293" t="s">
        <v>89</v>
      </c>
      <c r="D3" s="293" t="s">
        <v>36</v>
      </c>
      <c r="E3" s="294"/>
      <c r="F3" s="293" t="s">
        <v>5</v>
      </c>
      <c r="G3" s="293" t="s">
        <v>89</v>
      </c>
      <c r="H3" s="293" t="s">
        <v>36</v>
      </c>
      <c r="J3" s="293" t="s">
        <v>5</v>
      </c>
      <c r="K3" s="293" t="s">
        <v>89</v>
      </c>
      <c r="L3" s="293" t="s">
        <v>36</v>
      </c>
    </row>
    <row r="4" spans="1:12" ht="15" customHeight="1">
      <c r="A4" s="208" t="s">
        <v>137</v>
      </c>
      <c r="B4" s="70"/>
      <c r="C4" s="70"/>
      <c r="D4" s="70"/>
      <c r="E4" s="70"/>
      <c r="F4" s="70"/>
      <c r="G4" s="70"/>
      <c r="H4" s="70"/>
    </row>
    <row r="5" spans="1:12" ht="15" customHeight="1">
      <c r="A5" s="207" t="s">
        <v>138</v>
      </c>
      <c r="B5" s="295">
        <v>246</v>
      </c>
      <c r="C5" s="295">
        <v>469</v>
      </c>
      <c r="D5" s="295">
        <v>715</v>
      </c>
      <c r="E5" s="102"/>
      <c r="F5" s="295">
        <v>573</v>
      </c>
      <c r="G5" s="295">
        <v>1016</v>
      </c>
      <c r="H5" s="295">
        <v>1589</v>
      </c>
      <c r="J5" s="252">
        <v>1.1000000000000001</v>
      </c>
      <c r="K5" s="252">
        <v>1.4</v>
      </c>
      <c r="L5" s="252">
        <v>1.3</v>
      </c>
    </row>
    <row r="6" spans="1:12" ht="15" customHeight="1">
      <c r="A6" s="207" t="s">
        <v>7</v>
      </c>
      <c r="B6" s="295">
        <v>1188</v>
      </c>
      <c r="C6" s="295">
        <v>2415</v>
      </c>
      <c r="D6" s="295">
        <v>3603</v>
      </c>
      <c r="E6" s="102"/>
      <c r="F6" s="295">
        <v>3246</v>
      </c>
      <c r="G6" s="295">
        <v>6404</v>
      </c>
      <c r="H6" s="295">
        <v>9650</v>
      </c>
      <c r="J6" s="252">
        <v>1.3</v>
      </c>
      <c r="K6" s="252">
        <v>1.9</v>
      </c>
      <c r="L6" s="252">
        <v>1.7</v>
      </c>
    </row>
    <row r="7" spans="1:12" ht="15" customHeight="1">
      <c r="A7" s="207" t="s">
        <v>139</v>
      </c>
      <c r="B7" s="295">
        <v>378</v>
      </c>
      <c r="C7" s="295">
        <v>718</v>
      </c>
      <c r="D7" s="295">
        <v>1096</v>
      </c>
      <c r="E7" s="102"/>
      <c r="F7" s="295">
        <v>503</v>
      </c>
      <c r="G7" s="295">
        <v>916</v>
      </c>
      <c r="H7" s="295">
        <v>1419</v>
      </c>
      <c r="J7" s="252">
        <v>2.9</v>
      </c>
      <c r="K7" s="252">
        <v>4.5</v>
      </c>
      <c r="L7" s="252">
        <v>3.8</v>
      </c>
    </row>
    <row r="8" spans="1:12" ht="18" customHeight="1" thickBot="1">
      <c r="A8" s="9" t="s">
        <v>36</v>
      </c>
      <c r="B8" s="296">
        <v>1813</v>
      </c>
      <c r="C8" s="296">
        <v>3602</v>
      </c>
      <c r="D8" s="296">
        <v>5414</v>
      </c>
      <c r="E8" s="87"/>
      <c r="F8" s="296">
        <v>4323</v>
      </c>
      <c r="G8" s="296">
        <v>8337</v>
      </c>
      <c r="H8" s="296">
        <v>12659</v>
      </c>
      <c r="I8" s="103"/>
      <c r="J8" s="245">
        <v>1.4</v>
      </c>
      <c r="K8" s="245">
        <v>1.9</v>
      </c>
      <c r="L8" s="245">
        <v>1.7</v>
      </c>
    </row>
    <row r="9" spans="1:12" ht="24" customHeight="1">
      <c r="A9" s="615" t="s">
        <v>140</v>
      </c>
      <c r="B9" s="615"/>
      <c r="C9" s="615"/>
      <c r="D9" s="615"/>
      <c r="E9" s="615"/>
      <c r="F9" s="615"/>
      <c r="G9" s="615"/>
      <c r="H9" s="615"/>
      <c r="I9" s="615"/>
      <c r="J9" s="615"/>
      <c r="K9" s="615"/>
      <c r="L9" s="615"/>
    </row>
    <row r="10" spans="1:12" ht="15" customHeight="1">
      <c r="A10" s="150" t="s">
        <v>141</v>
      </c>
      <c r="B10" s="297"/>
      <c r="C10" s="297"/>
      <c r="D10" s="192"/>
      <c r="E10" s="192"/>
      <c r="F10" s="192"/>
      <c r="G10" s="192"/>
      <c r="H10" s="192"/>
      <c r="I10" s="192"/>
      <c r="J10" s="192"/>
      <c r="K10" s="192"/>
      <c r="L10" s="192"/>
    </row>
    <row r="11" spans="1:12" ht="15" customHeight="1">
      <c r="A11" s="150" t="s">
        <v>695</v>
      </c>
      <c r="B11" s="297"/>
      <c r="C11" s="297"/>
      <c r="D11" s="192"/>
      <c r="E11" s="192"/>
      <c r="F11" s="192"/>
      <c r="G11" s="192"/>
      <c r="H11" s="192"/>
      <c r="I11" s="192"/>
      <c r="J11" s="192"/>
      <c r="K11" s="192"/>
      <c r="L11" s="192"/>
    </row>
    <row r="12" spans="1:12" ht="15" customHeight="1">
      <c r="A12" s="150" t="s">
        <v>142</v>
      </c>
      <c r="B12" s="297"/>
      <c r="C12" s="297"/>
      <c r="D12" s="192"/>
      <c r="E12" s="192"/>
      <c r="F12" s="192"/>
      <c r="G12" s="192"/>
      <c r="H12" s="192"/>
      <c r="I12" s="192"/>
      <c r="J12" s="192"/>
      <c r="K12" s="192"/>
      <c r="L12" s="192"/>
    </row>
    <row r="13" spans="1:12" ht="24" customHeight="1">
      <c r="A13" s="615" t="s">
        <v>565</v>
      </c>
      <c r="B13" s="615"/>
      <c r="C13" s="615"/>
      <c r="D13" s="615"/>
      <c r="E13" s="615"/>
      <c r="F13" s="615"/>
      <c r="G13" s="615"/>
      <c r="H13" s="615"/>
      <c r="I13" s="615"/>
      <c r="J13" s="615"/>
      <c r="K13" s="615"/>
      <c r="L13" s="615"/>
    </row>
    <row r="14" spans="1:12" ht="15" customHeight="1">
      <c r="A14" s="25" t="s">
        <v>136</v>
      </c>
      <c r="B14" s="297"/>
      <c r="C14" s="297"/>
      <c r="D14" s="192"/>
      <c r="E14" s="192"/>
      <c r="F14" s="192"/>
      <c r="G14" s="192"/>
      <c r="H14" s="192"/>
      <c r="I14" s="192"/>
      <c r="J14" s="192"/>
      <c r="K14" s="192"/>
      <c r="L14" s="192"/>
    </row>
    <row r="15" spans="1:12" ht="15" customHeight="1">
      <c r="B15" s="104"/>
      <c r="C15" s="104"/>
    </row>
    <row r="16" spans="1:12">
      <c r="A16" s="349" t="s">
        <v>628</v>
      </c>
      <c r="B16"/>
      <c r="C16"/>
      <c r="D16"/>
      <c r="E16"/>
      <c r="F16"/>
    </row>
    <row r="17" spans="1:6">
      <c r="A17"/>
      <c r="B17"/>
      <c r="C17"/>
      <c r="D17"/>
      <c r="E17"/>
      <c r="F17"/>
    </row>
    <row r="18" spans="1:6">
      <c r="A18"/>
      <c r="B18"/>
      <c r="C18"/>
      <c r="D18"/>
      <c r="E18"/>
      <c r="F18"/>
    </row>
    <row r="19" spans="1:6">
      <c r="A19" s="106"/>
      <c r="B19" s="106"/>
      <c r="C19" s="106"/>
    </row>
    <row r="20" spans="1:6">
      <c r="A20" s="105"/>
      <c r="B20" s="106"/>
      <c r="C20" s="106"/>
    </row>
  </sheetData>
  <mergeCells count="6">
    <mergeCell ref="A13:L13"/>
    <mergeCell ref="A1:L1"/>
    <mergeCell ref="B2:D2"/>
    <mergeCell ref="F2:H2"/>
    <mergeCell ref="J2:L2"/>
    <mergeCell ref="A9:L9"/>
  </mergeCells>
  <hyperlinks>
    <hyperlink ref="A16" location="Contents!A1" display="Link to Contents" xr:uid="{00000000-0004-0000-1C00-000000000000}"/>
  </hyperlinks>
  <pageMargins left="0.70866141732283472" right="0.70866141732283472" top="0.74803149606299213" bottom="0.74803149606299213" header="0.31496062992125984" footer="0.31496062992125984"/>
  <pageSetup paperSize="9"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17"/>
  <sheetViews>
    <sheetView zoomScaleNormal="100" workbookViewId="0"/>
  </sheetViews>
  <sheetFormatPr defaultColWidth="9.140625" defaultRowHeight="15"/>
  <sheetData>
    <row r="1" spans="1:9" ht="15.75">
      <c r="A1" s="316" t="s">
        <v>791</v>
      </c>
    </row>
    <row r="3" spans="1:9">
      <c r="A3" s="427" t="s">
        <v>118</v>
      </c>
    </row>
    <row r="4" spans="1:9">
      <c r="A4" s="430" t="s">
        <v>29</v>
      </c>
      <c r="B4" s="430" t="s">
        <v>117</v>
      </c>
      <c r="E4" s="196"/>
    </row>
    <row r="5" spans="1:9">
      <c r="A5" s="430" t="s">
        <v>47</v>
      </c>
      <c r="B5" s="430" t="s">
        <v>598</v>
      </c>
    </row>
    <row r="6" spans="1:9">
      <c r="A6" s="430">
        <v>0</v>
      </c>
      <c r="B6" s="430" t="s">
        <v>116</v>
      </c>
    </row>
    <row r="7" spans="1:9">
      <c r="A7" s="430" t="s">
        <v>50</v>
      </c>
      <c r="B7" s="430" t="s">
        <v>115</v>
      </c>
    </row>
    <row r="8" spans="1:9">
      <c r="A8" s="431" t="s">
        <v>6</v>
      </c>
      <c r="B8" s="431" t="s">
        <v>799</v>
      </c>
    </row>
    <row r="9" spans="1:9" ht="16.5">
      <c r="A9" s="147"/>
    </row>
    <row r="10" spans="1:9">
      <c r="A10" s="427" t="s">
        <v>792</v>
      </c>
    </row>
    <row r="11" spans="1:9" ht="39.75" customHeight="1">
      <c r="A11" s="587" t="s">
        <v>798</v>
      </c>
      <c r="B11" s="587"/>
      <c r="C11" s="587"/>
      <c r="D11" s="587"/>
      <c r="E11" s="587"/>
      <c r="F11" s="587"/>
      <c r="G11" s="587"/>
      <c r="H11" s="587"/>
      <c r="I11" s="587"/>
    </row>
    <row r="13" spans="1:9">
      <c r="A13" s="427" t="s">
        <v>793</v>
      </c>
      <c r="B13" s="402"/>
      <c r="C13" s="428"/>
      <c r="D13" s="402"/>
      <c r="E13" s="402"/>
      <c r="F13" s="402"/>
      <c r="G13" s="402"/>
      <c r="H13" s="402"/>
      <c r="I13" s="402"/>
    </row>
    <row r="14" spans="1:9" ht="28.5" customHeight="1">
      <c r="A14" s="429" t="s">
        <v>794</v>
      </c>
      <c r="B14" s="588" t="s">
        <v>1039</v>
      </c>
      <c r="C14" s="588"/>
      <c r="D14" s="588"/>
      <c r="E14" s="588"/>
      <c r="F14" s="588"/>
      <c r="G14" s="588"/>
      <c r="H14" s="588"/>
      <c r="I14" s="588"/>
    </row>
    <row r="15" spans="1:9" ht="27.75" customHeight="1">
      <c r="B15" s="588" t="s">
        <v>915</v>
      </c>
      <c r="C15" s="588"/>
      <c r="D15" s="588"/>
      <c r="E15" s="588"/>
      <c r="F15" s="588"/>
      <c r="G15" s="588"/>
      <c r="H15" s="588"/>
      <c r="I15" s="588"/>
    </row>
    <row r="16" spans="1:9">
      <c r="A16" s="429" t="s">
        <v>795</v>
      </c>
      <c r="B16" s="589" t="s">
        <v>796</v>
      </c>
      <c r="C16" s="589"/>
      <c r="D16" s="589"/>
      <c r="E16" s="589"/>
      <c r="F16" s="589"/>
      <c r="G16" s="589"/>
      <c r="H16" s="589"/>
      <c r="I16" s="589"/>
    </row>
    <row r="17" spans="1:9" ht="25.5" customHeight="1">
      <c r="A17" s="590" t="s">
        <v>797</v>
      </c>
      <c r="B17" s="590"/>
      <c r="C17" s="590"/>
      <c r="D17" s="590"/>
      <c r="E17" s="590"/>
      <c r="F17" s="590"/>
      <c r="G17" s="590"/>
      <c r="H17" s="590"/>
      <c r="I17" s="590"/>
    </row>
  </sheetData>
  <mergeCells count="5">
    <mergeCell ref="A11:I11"/>
    <mergeCell ref="B15:I15"/>
    <mergeCell ref="B16:I16"/>
    <mergeCell ref="A17:I17"/>
    <mergeCell ref="B14:I1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rgb="FF00B050"/>
    <pageSetUpPr fitToPage="1"/>
  </sheetPr>
  <dimension ref="A1:L67"/>
  <sheetViews>
    <sheetView zoomScaleNormal="100" zoomScaleSheetLayoutView="100" workbookViewId="0">
      <selection sqref="A1:L1"/>
    </sheetView>
  </sheetViews>
  <sheetFormatPr defaultColWidth="8.85546875" defaultRowHeight="15"/>
  <cols>
    <col min="1" max="1" width="34.7109375" customWidth="1"/>
    <col min="2" max="4" width="10.7109375" customWidth="1"/>
    <col min="5" max="5" width="2.7109375" customWidth="1"/>
    <col min="6" max="8" width="10.7109375" customWidth="1"/>
    <col min="9" max="9" width="2.7109375" customWidth="1"/>
    <col min="10" max="12" width="10.7109375" customWidth="1"/>
    <col min="257" max="257" width="34.7109375" customWidth="1"/>
    <col min="258" max="260" width="10.7109375" customWidth="1"/>
    <col min="261" max="261" width="2.7109375" customWidth="1"/>
    <col min="262" max="264" width="10.7109375" customWidth="1"/>
    <col min="265" max="265" width="2.7109375" customWidth="1"/>
    <col min="266" max="268" width="10.7109375" customWidth="1"/>
    <col min="513" max="513" width="34.7109375" customWidth="1"/>
    <col min="514" max="516" width="10.7109375" customWidth="1"/>
    <col min="517" max="517" width="2.7109375" customWidth="1"/>
    <col min="518" max="520" width="10.7109375" customWidth="1"/>
    <col min="521" max="521" width="2.7109375" customWidth="1"/>
    <col min="522" max="524" width="10.7109375" customWidth="1"/>
    <col min="769" max="769" width="34.7109375" customWidth="1"/>
    <col min="770" max="772" width="10.7109375" customWidth="1"/>
    <col min="773" max="773" width="2.7109375" customWidth="1"/>
    <col min="774" max="776" width="10.7109375" customWidth="1"/>
    <col min="777" max="777" width="2.7109375" customWidth="1"/>
    <col min="778" max="780" width="10.7109375" customWidth="1"/>
    <col min="1025" max="1025" width="34.7109375" customWidth="1"/>
    <col min="1026" max="1028" width="10.7109375" customWidth="1"/>
    <col min="1029" max="1029" width="2.7109375" customWidth="1"/>
    <col min="1030" max="1032" width="10.7109375" customWidth="1"/>
    <col min="1033" max="1033" width="2.7109375" customWidth="1"/>
    <col min="1034" max="1036" width="10.7109375" customWidth="1"/>
    <col min="1281" max="1281" width="34.7109375" customWidth="1"/>
    <col min="1282" max="1284" width="10.7109375" customWidth="1"/>
    <col min="1285" max="1285" width="2.7109375" customWidth="1"/>
    <col min="1286" max="1288" width="10.7109375" customWidth="1"/>
    <col min="1289" max="1289" width="2.7109375" customWidth="1"/>
    <col min="1290" max="1292" width="10.7109375" customWidth="1"/>
    <col min="1537" max="1537" width="34.7109375" customWidth="1"/>
    <col min="1538" max="1540" width="10.7109375" customWidth="1"/>
    <col min="1541" max="1541" width="2.7109375" customWidth="1"/>
    <col min="1542" max="1544" width="10.7109375" customWidth="1"/>
    <col min="1545" max="1545" width="2.7109375" customWidth="1"/>
    <col min="1546" max="1548" width="10.7109375" customWidth="1"/>
    <col min="1793" max="1793" width="34.7109375" customWidth="1"/>
    <col min="1794" max="1796" width="10.7109375" customWidth="1"/>
    <col min="1797" max="1797" width="2.7109375" customWidth="1"/>
    <col min="1798" max="1800" width="10.7109375" customWidth="1"/>
    <col min="1801" max="1801" width="2.7109375" customWidth="1"/>
    <col min="1802" max="1804" width="10.7109375" customWidth="1"/>
    <col min="2049" max="2049" width="34.7109375" customWidth="1"/>
    <col min="2050" max="2052" width="10.7109375" customWidth="1"/>
    <col min="2053" max="2053" width="2.7109375" customWidth="1"/>
    <col min="2054" max="2056" width="10.7109375" customWidth="1"/>
    <col min="2057" max="2057" width="2.7109375" customWidth="1"/>
    <col min="2058" max="2060" width="10.7109375" customWidth="1"/>
    <col min="2305" max="2305" width="34.7109375" customWidth="1"/>
    <col min="2306" max="2308" width="10.7109375" customWidth="1"/>
    <col min="2309" max="2309" width="2.7109375" customWidth="1"/>
    <col min="2310" max="2312" width="10.7109375" customWidth="1"/>
    <col min="2313" max="2313" width="2.7109375" customWidth="1"/>
    <col min="2314" max="2316" width="10.7109375" customWidth="1"/>
    <col min="2561" max="2561" width="34.7109375" customWidth="1"/>
    <col min="2562" max="2564" width="10.7109375" customWidth="1"/>
    <col min="2565" max="2565" width="2.7109375" customWidth="1"/>
    <col min="2566" max="2568" width="10.7109375" customWidth="1"/>
    <col min="2569" max="2569" width="2.7109375" customWidth="1"/>
    <col min="2570" max="2572" width="10.7109375" customWidth="1"/>
    <col min="2817" max="2817" width="34.7109375" customWidth="1"/>
    <col min="2818" max="2820" width="10.7109375" customWidth="1"/>
    <col min="2821" max="2821" width="2.7109375" customWidth="1"/>
    <col min="2822" max="2824" width="10.7109375" customWidth="1"/>
    <col min="2825" max="2825" width="2.7109375" customWidth="1"/>
    <col min="2826" max="2828" width="10.7109375" customWidth="1"/>
    <col min="3073" max="3073" width="34.7109375" customWidth="1"/>
    <col min="3074" max="3076" width="10.7109375" customWidth="1"/>
    <col min="3077" max="3077" width="2.7109375" customWidth="1"/>
    <col min="3078" max="3080" width="10.7109375" customWidth="1"/>
    <col min="3081" max="3081" width="2.7109375" customWidth="1"/>
    <col min="3082" max="3084" width="10.7109375" customWidth="1"/>
    <col min="3329" max="3329" width="34.7109375" customWidth="1"/>
    <col min="3330" max="3332" width="10.7109375" customWidth="1"/>
    <col min="3333" max="3333" width="2.7109375" customWidth="1"/>
    <col min="3334" max="3336" width="10.7109375" customWidth="1"/>
    <col min="3337" max="3337" width="2.7109375" customWidth="1"/>
    <col min="3338" max="3340" width="10.7109375" customWidth="1"/>
    <col min="3585" max="3585" width="34.7109375" customWidth="1"/>
    <col min="3586" max="3588" width="10.7109375" customWidth="1"/>
    <col min="3589" max="3589" width="2.7109375" customWidth="1"/>
    <col min="3590" max="3592" width="10.7109375" customWidth="1"/>
    <col min="3593" max="3593" width="2.7109375" customWidth="1"/>
    <col min="3594" max="3596" width="10.7109375" customWidth="1"/>
    <col min="3841" max="3841" width="34.7109375" customWidth="1"/>
    <col min="3842" max="3844" width="10.7109375" customWidth="1"/>
    <col min="3845" max="3845" width="2.7109375" customWidth="1"/>
    <col min="3846" max="3848" width="10.7109375" customWidth="1"/>
    <col min="3849" max="3849" width="2.7109375" customWidth="1"/>
    <col min="3850" max="3852" width="10.7109375" customWidth="1"/>
    <col min="4097" max="4097" width="34.7109375" customWidth="1"/>
    <col min="4098" max="4100" width="10.7109375" customWidth="1"/>
    <col min="4101" max="4101" width="2.7109375" customWidth="1"/>
    <col min="4102" max="4104" width="10.7109375" customWidth="1"/>
    <col min="4105" max="4105" width="2.7109375" customWidth="1"/>
    <col min="4106" max="4108" width="10.7109375" customWidth="1"/>
    <col min="4353" max="4353" width="34.7109375" customWidth="1"/>
    <col min="4354" max="4356" width="10.7109375" customWidth="1"/>
    <col min="4357" max="4357" width="2.7109375" customWidth="1"/>
    <col min="4358" max="4360" width="10.7109375" customWidth="1"/>
    <col min="4361" max="4361" width="2.7109375" customWidth="1"/>
    <col min="4362" max="4364" width="10.7109375" customWidth="1"/>
    <col min="4609" max="4609" width="34.7109375" customWidth="1"/>
    <col min="4610" max="4612" width="10.7109375" customWidth="1"/>
    <col min="4613" max="4613" width="2.7109375" customWidth="1"/>
    <col min="4614" max="4616" width="10.7109375" customWidth="1"/>
    <col min="4617" max="4617" width="2.7109375" customWidth="1"/>
    <col min="4618" max="4620" width="10.7109375" customWidth="1"/>
    <col min="4865" max="4865" width="34.7109375" customWidth="1"/>
    <col min="4866" max="4868" width="10.7109375" customWidth="1"/>
    <col min="4869" max="4869" width="2.7109375" customWidth="1"/>
    <col min="4870" max="4872" width="10.7109375" customWidth="1"/>
    <col min="4873" max="4873" width="2.7109375" customWidth="1"/>
    <col min="4874" max="4876" width="10.7109375" customWidth="1"/>
    <col min="5121" max="5121" width="34.7109375" customWidth="1"/>
    <col min="5122" max="5124" width="10.7109375" customWidth="1"/>
    <col min="5125" max="5125" width="2.7109375" customWidth="1"/>
    <col min="5126" max="5128" width="10.7109375" customWidth="1"/>
    <col min="5129" max="5129" width="2.7109375" customWidth="1"/>
    <col min="5130" max="5132" width="10.7109375" customWidth="1"/>
    <col min="5377" max="5377" width="34.7109375" customWidth="1"/>
    <col min="5378" max="5380" width="10.7109375" customWidth="1"/>
    <col min="5381" max="5381" width="2.7109375" customWidth="1"/>
    <col min="5382" max="5384" width="10.7109375" customWidth="1"/>
    <col min="5385" max="5385" width="2.7109375" customWidth="1"/>
    <col min="5386" max="5388" width="10.7109375" customWidth="1"/>
    <col min="5633" max="5633" width="34.7109375" customWidth="1"/>
    <col min="5634" max="5636" width="10.7109375" customWidth="1"/>
    <col min="5637" max="5637" width="2.7109375" customWidth="1"/>
    <col min="5638" max="5640" width="10.7109375" customWidth="1"/>
    <col min="5641" max="5641" width="2.7109375" customWidth="1"/>
    <col min="5642" max="5644" width="10.7109375" customWidth="1"/>
    <col min="5889" max="5889" width="34.7109375" customWidth="1"/>
    <col min="5890" max="5892" width="10.7109375" customWidth="1"/>
    <col min="5893" max="5893" width="2.7109375" customWidth="1"/>
    <col min="5894" max="5896" width="10.7109375" customWidth="1"/>
    <col min="5897" max="5897" width="2.7109375" customWidth="1"/>
    <col min="5898" max="5900" width="10.7109375" customWidth="1"/>
    <col min="6145" max="6145" width="34.7109375" customWidth="1"/>
    <col min="6146" max="6148" width="10.7109375" customWidth="1"/>
    <col min="6149" max="6149" width="2.7109375" customWidth="1"/>
    <col min="6150" max="6152" width="10.7109375" customWidth="1"/>
    <col min="6153" max="6153" width="2.7109375" customWidth="1"/>
    <col min="6154" max="6156" width="10.7109375" customWidth="1"/>
    <col min="6401" max="6401" width="34.7109375" customWidth="1"/>
    <col min="6402" max="6404" width="10.7109375" customWidth="1"/>
    <col min="6405" max="6405" width="2.7109375" customWidth="1"/>
    <col min="6406" max="6408" width="10.7109375" customWidth="1"/>
    <col min="6409" max="6409" width="2.7109375" customWidth="1"/>
    <col min="6410" max="6412" width="10.7109375" customWidth="1"/>
    <col min="6657" max="6657" width="34.7109375" customWidth="1"/>
    <col min="6658" max="6660" width="10.7109375" customWidth="1"/>
    <col min="6661" max="6661" width="2.7109375" customWidth="1"/>
    <col min="6662" max="6664" width="10.7109375" customWidth="1"/>
    <col min="6665" max="6665" width="2.7109375" customWidth="1"/>
    <col min="6666" max="6668" width="10.7109375" customWidth="1"/>
    <col min="6913" max="6913" width="34.7109375" customWidth="1"/>
    <col min="6914" max="6916" width="10.7109375" customWidth="1"/>
    <col min="6917" max="6917" width="2.7109375" customWidth="1"/>
    <col min="6918" max="6920" width="10.7109375" customWidth="1"/>
    <col min="6921" max="6921" width="2.7109375" customWidth="1"/>
    <col min="6922" max="6924" width="10.7109375" customWidth="1"/>
    <col min="7169" max="7169" width="34.7109375" customWidth="1"/>
    <col min="7170" max="7172" width="10.7109375" customWidth="1"/>
    <col min="7173" max="7173" width="2.7109375" customWidth="1"/>
    <col min="7174" max="7176" width="10.7109375" customWidth="1"/>
    <col min="7177" max="7177" width="2.7109375" customWidth="1"/>
    <col min="7178" max="7180" width="10.7109375" customWidth="1"/>
    <col min="7425" max="7425" width="34.7109375" customWidth="1"/>
    <col min="7426" max="7428" width="10.7109375" customWidth="1"/>
    <col min="7429" max="7429" width="2.7109375" customWidth="1"/>
    <col min="7430" max="7432" width="10.7109375" customWidth="1"/>
    <col min="7433" max="7433" width="2.7109375" customWidth="1"/>
    <col min="7434" max="7436" width="10.7109375" customWidth="1"/>
    <col min="7681" max="7681" width="34.7109375" customWidth="1"/>
    <col min="7682" max="7684" width="10.7109375" customWidth="1"/>
    <col min="7685" max="7685" width="2.7109375" customWidth="1"/>
    <col min="7686" max="7688" width="10.7109375" customWidth="1"/>
    <col min="7689" max="7689" width="2.7109375" customWidth="1"/>
    <col min="7690" max="7692" width="10.7109375" customWidth="1"/>
    <col min="7937" max="7937" width="34.7109375" customWidth="1"/>
    <col min="7938" max="7940" width="10.7109375" customWidth="1"/>
    <col min="7941" max="7941" width="2.7109375" customWidth="1"/>
    <col min="7942" max="7944" width="10.7109375" customWidth="1"/>
    <col min="7945" max="7945" width="2.7109375" customWidth="1"/>
    <col min="7946" max="7948" width="10.7109375" customWidth="1"/>
    <col min="8193" max="8193" width="34.7109375" customWidth="1"/>
    <col min="8194" max="8196" width="10.7109375" customWidth="1"/>
    <col min="8197" max="8197" width="2.7109375" customWidth="1"/>
    <col min="8198" max="8200" width="10.7109375" customWidth="1"/>
    <col min="8201" max="8201" width="2.7109375" customWidth="1"/>
    <col min="8202" max="8204" width="10.7109375" customWidth="1"/>
    <col min="8449" max="8449" width="34.7109375" customWidth="1"/>
    <col min="8450" max="8452" width="10.7109375" customWidth="1"/>
    <col min="8453" max="8453" width="2.7109375" customWidth="1"/>
    <col min="8454" max="8456" width="10.7109375" customWidth="1"/>
    <col min="8457" max="8457" width="2.7109375" customWidth="1"/>
    <col min="8458" max="8460" width="10.7109375" customWidth="1"/>
    <col min="8705" max="8705" width="34.7109375" customWidth="1"/>
    <col min="8706" max="8708" width="10.7109375" customWidth="1"/>
    <col min="8709" max="8709" width="2.7109375" customWidth="1"/>
    <col min="8710" max="8712" width="10.7109375" customWidth="1"/>
    <col min="8713" max="8713" width="2.7109375" customWidth="1"/>
    <col min="8714" max="8716" width="10.7109375" customWidth="1"/>
    <col min="8961" max="8961" width="34.7109375" customWidth="1"/>
    <col min="8962" max="8964" width="10.7109375" customWidth="1"/>
    <col min="8965" max="8965" width="2.7109375" customWidth="1"/>
    <col min="8966" max="8968" width="10.7109375" customWidth="1"/>
    <col min="8969" max="8969" width="2.7109375" customWidth="1"/>
    <col min="8970" max="8972" width="10.7109375" customWidth="1"/>
    <col min="9217" max="9217" width="34.7109375" customWidth="1"/>
    <col min="9218" max="9220" width="10.7109375" customWidth="1"/>
    <col min="9221" max="9221" width="2.7109375" customWidth="1"/>
    <col min="9222" max="9224" width="10.7109375" customWidth="1"/>
    <col min="9225" max="9225" width="2.7109375" customWidth="1"/>
    <col min="9226" max="9228" width="10.7109375" customWidth="1"/>
    <col min="9473" max="9473" width="34.7109375" customWidth="1"/>
    <col min="9474" max="9476" width="10.7109375" customWidth="1"/>
    <col min="9477" max="9477" width="2.7109375" customWidth="1"/>
    <col min="9478" max="9480" width="10.7109375" customWidth="1"/>
    <col min="9481" max="9481" width="2.7109375" customWidth="1"/>
    <col min="9482" max="9484" width="10.7109375" customWidth="1"/>
    <col min="9729" max="9729" width="34.7109375" customWidth="1"/>
    <col min="9730" max="9732" width="10.7109375" customWidth="1"/>
    <col min="9733" max="9733" width="2.7109375" customWidth="1"/>
    <col min="9734" max="9736" width="10.7109375" customWidth="1"/>
    <col min="9737" max="9737" width="2.7109375" customWidth="1"/>
    <col min="9738" max="9740" width="10.7109375" customWidth="1"/>
    <col min="9985" max="9985" width="34.7109375" customWidth="1"/>
    <col min="9986" max="9988" width="10.7109375" customWidth="1"/>
    <col min="9989" max="9989" width="2.7109375" customWidth="1"/>
    <col min="9990" max="9992" width="10.7109375" customWidth="1"/>
    <col min="9993" max="9993" width="2.7109375" customWidth="1"/>
    <col min="9994" max="9996" width="10.7109375" customWidth="1"/>
    <col min="10241" max="10241" width="34.7109375" customWidth="1"/>
    <col min="10242" max="10244" width="10.7109375" customWidth="1"/>
    <col min="10245" max="10245" width="2.7109375" customWidth="1"/>
    <col min="10246" max="10248" width="10.7109375" customWidth="1"/>
    <col min="10249" max="10249" width="2.7109375" customWidth="1"/>
    <col min="10250" max="10252" width="10.7109375" customWidth="1"/>
    <col min="10497" max="10497" width="34.7109375" customWidth="1"/>
    <col min="10498" max="10500" width="10.7109375" customWidth="1"/>
    <col min="10501" max="10501" width="2.7109375" customWidth="1"/>
    <col min="10502" max="10504" width="10.7109375" customWidth="1"/>
    <col min="10505" max="10505" width="2.7109375" customWidth="1"/>
    <col min="10506" max="10508" width="10.7109375" customWidth="1"/>
    <col min="10753" max="10753" width="34.7109375" customWidth="1"/>
    <col min="10754" max="10756" width="10.7109375" customWidth="1"/>
    <col min="10757" max="10757" width="2.7109375" customWidth="1"/>
    <col min="10758" max="10760" width="10.7109375" customWidth="1"/>
    <col min="10761" max="10761" width="2.7109375" customWidth="1"/>
    <col min="10762" max="10764" width="10.7109375" customWidth="1"/>
    <col min="11009" max="11009" width="34.7109375" customWidth="1"/>
    <col min="11010" max="11012" width="10.7109375" customWidth="1"/>
    <col min="11013" max="11013" width="2.7109375" customWidth="1"/>
    <col min="11014" max="11016" width="10.7109375" customWidth="1"/>
    <col min="11017" max="11017" width="2.7109375" customWidth="1"/>
    <col min="11018" max="11020" width="10.7109375" customWidth="1"/>
    <col min="11265" max="11265" width="34.7109375" customWidth="1"/>
    <col min="11266" max="11268" width="10.7109375" customWidth="1"/>
    <col min="11269" max="11269" width="2.7109375" customWidth="1"/>
    <col min="11270" max="11272" width="10.7109375" customWidth="1"/>
    <col min="11273" max="11273" width="2.7109375" customWidth="1"/>
    <col min="11274" max="11276" width="10.7109375" customWidth="1"/>
    <col min="11521" max="11521" width="34.7109375" customWidth="1"/>
    <col min="11522" max="11524" width="10.7109375" customWidth="1"/>
    <col min="11525" max="11525" width="2.7109375" customWidth="1"/>
    <col min="11526" max="11528" width="10.7109375" customWidth="1"/>
    <col min="11529" max="11529" width="2.7109375" customWidth="1"/>
    <col min="11530" max="11532" width="10.7109375" customWidth="1"/>
    <col min="11777" max="11777" width="34.7109375" customWidth="1"/>
    <col min="11778" max="11780" width="10.7109375" customWidth="1"/>
    <col min="11781" max="11781" width="2.7109375" customWidth="1"/>
    <col min="11782" max="11784" width="10.7109375" customWidth="1"/>
    <col min="11785" max="11785" width="2.7109375" customWidth="1"/>
    <col min="11786" max="11788" width="10.7109375" customWidth="1"/>
    <col min="12033" max="12033" width="34.7109375" customWidth="1"/>
    <col min="12034" max="12036" width="10.7109375" customWidth="1"/>
    <col min="12037" max="12037" width="2.7109375" customWidth="1"/>
    <col min="12038" max="12040" width="10.7109375" customWidth="1"/>
    <col min="12041" max="12041" width="2.7109375" customWidth="1"/>
    <col min="12042" max="12044" width="10.7109375" customWidth="1"/>
    <col min="12289" max="12289" width="34.7109375" customWidth="1"/>
    <col min="12290" max="12292" width="10.7109375" customWidth="1"/>
    <col min="12293" max="12293" width="2.7109375" customWidth="1"/>
    <col min="12294" max="12296" width="10.7109375" customWidth="1"/>
    <col min="12297" max="12297" width="2.7109375" customWidth="1"/>
    <col min="12298" max="12300" width="10.7109375" customWidth="1"/>
    <col min="12545" max="12545" width="34.7109375" customWidth="1"/>
    <col min="12546" max="12548" width="10.7109375" customWidth="1"/>
    <col min="12549" max="12549" width="2.7109375" customWidth="1"/>
    <col min="12550" max="12552" width="10.7109375" customWidth="1"/>
    <col min="12553" max="12553" width="2.7109375" customWidth="1"/>
    <col min="12554" max="12556" width="10.7109375" customWidth="1"/>
    <col min="12801" max="12801" width="34.7109375" customWidth="1"/>
    <col min="12802" max="12804" width="10.7109375" customWidth="1"/>
    <col min="12805" max="12805" width="2.7109375" customWidth="1"/>
    <col min="12806" max="12808" width="10.7109375" customWidth="1"/>
    <col min="12809" max="12809" width="2.7109375" customWidth="1"/>
    <col min="12810" max="12812" width="10.7109375" customWidth="1"/>
    <col min="13057" max="13057" width="34.7109375" customWidth="1"/>
    <col min="13058" max="13060" width="10.7109375" customWidth="1"/>
    <col min="13061" max="13061" width="2.7109375" customWidth="1"/>
    <col min="13062" max="13064" width="10.7109375" customWidth="1"/>
    <col min="13065" max="13065" width="2.7109375" customWidth="1"/>
    <col min="13066" max="13068" width="10.7109375" customWidth="1"/>
    <col min="13313" max="13313" width="34.7109375" customWidth="1"/>
    <col min="13314" max="13316" width="10.7109375" customWidth="1"/>
    <col min="13317" max="13317" width="2.7109375" customWidth="1"/>
    <col min="13318" max="13320" width="10.7109375" customWidth="1"/>
    <col min="13321" max="13321" width="2.7109375" customWidth="1"/>
    <col min="13322" max="13324" width="10.7109375" customWidth="1"/>
    <col min="13569" max="13569" width="34.7109375" customWidth="1"/>
    <col min="13570" max="13572" width="10.7109375" customWidth="1"/>
    <col min="13573" max="13573" width="2.7109375" customWidth="1"/>
    <col min="13574" max="13576" width="10.7109375" customWidth="1"/>
    <col min="13577" max="13577" width="2.7109375" customWidth="1"/>
    <col min="13578" max="13580" width="10.7109375" customWidth="1"/>
    <col min="13825" max="13825" width="34.7109375" customWidth="1"/>
    <col min="13826" max="13828" width="10.7109375" customWidth="1"/>
    <col min="13829" max="13829" width="2.7109375" customWidth="1"/>
    <col min="13830" max="13832" width="10.7109375" customWidth="1"/>
    <col min="13833" max="13833" width="2.7109375" customWidth="1"/>
    <col min="13834" max="13836" width="10.7109375" customWidth="1"/>
    <col min="14081" max="14081" width="34.7109375" customWidth="1"/>
    <col min="14082" max="14084" width="10.7109375" customWidth="1"/>
    <col min="14085" max="14085" width="2.7109375" customWidth="1"/>
    <col min="14086" max="14088" width="10.7109375" customWidth="1"/>
    <col min="14089" max="14089" width="2.7109375" customWidth="1"/>
    <col min="14090" max="14092" width="10.7109375" customWidth="1"/>
    <col min="14337" max="14337" width="34.7109375" customWidth="1"/>
    <col min="14338" max="14340" width="10.7109375" customWidth="1"/>
    <col min="14341" max="14341" width="2.7109375" customWidth="1"/>
    <col min="14342" max="14344" width="10.7109375" customWidth="1"/>
    <col min="14345" max="14345" width="2.7109375" customWidth="1"/>
    <col min="14346" max="14348" width="10.7109375" customWidth="1"/>
    <col min="14593" max="14593" width="34.7109375" customWidth="1"/>
    <col min="14594" max="14596" width="10.7109375" customWidth="1"/>
    <col min="14597" max="14597" width="2.7109375" customWidth="1"/>
    <col min="14598" max="14600" width="10.7109375" customWidth="1"/>
    <col min="14601" max="14601" width="2.7109375" customWidth="1"/>
    <col min="14602" max="14604" width="10.7109375" customWidth="1"/>
    <col min="14849" max="14849" width="34.7109375" customWidth="1"/>
    <col min="14850" max="14852" width="10.7109375" customWidth="1"/>
    <col min="14853" max="14853" width="2.7109375" customWidth="1"/>
    <col min="14854" max="14856" width="10.7109375" customWidth="1"/>
    <col min="14857" max="14857" width="2.7109375" customWidth="1"/>
    <col min="14858" max="14860" width="10.7109375" customWidth="1"/>
    <col min="15105" max="15105" width="34.7109375" customWidth="1"/>
    <col min="15106" max="15108" width="10.7109375" customWidth="1"/>
    <col min="15109" max="15109" width="2.7109375" customWidth="1"/>
    <col min="15110" max="15112" width="10.7109375" customWidth="1"/>
    <col min="15113" max="15113" width="2.7109375" customWidth="1"/>
    <col min="15114" max="15116" width="10.7109375" customWidth="1"/>
    <col min="15361" max="15361" width="34.7109375" customWidth="1"/>
    <col min="15362" max="15364" width="10.7109375" customWidth="1"/>
    <col min="15365" max="15365" width="2.7109375" customWidth="1"/>
    <col min="15366" max="15368" width="10.7109375" customWidth="1"/>
    <col min="15369" max="15369" width="2.7109375" customWidth="1"/>
    <col min="15370" max="15372" width="10.7109375" customWidth="1"/>
    <col min="15617" max="15617" width="34.7109375" customWidth="1"/>
    <col min="15618" max="15620" width="10.7109375" customWidth="1"/>
    <col min="15621" max="15621" width="2.7109375" customWidth="1"/>
    <col min="15622" max="15624" width="10.7109375" customWidth="1"/>
    <col min="15625" max="15625" width="2.7109375" customWidth="1"/>
    <col min="15626" max="15628" width="10.7109375" customWidth="1"/>
    <col min="15873" max="15873" width="34.7109375" customWidth="1"/>
    <col min="15874" max="15876" width="10.7109375" customWidth="1"/>
    <col min="15877" max="15877" width="2.7109375" customWidth="1"/>
    <col min="15878" max="15880" width="10.7109375" customWidth="1"/>
    <col min="15881" max="15881" width="2.7109375" customWidth="1"/>
    <col min="15882" max="15884" width="10.7109375" customWidth="1"/>
    <col min="16129" max="16129" width="34.7109375" customWidth="1"/>
    <col min="16130" max="16132" width="10.7109375" customWidth="1"/>
    <col min="16133" max="16133" width="2.7109375" customWidth="1"/>
    <col min="16134" max="16136" width="10.7109375" customWidth="1"/>
    <col min="16137" max="16137" width="2.7109375" customWidth="1"/>
    <col min="16138" max="16140" width="10.7109375" customWidth="1"/>
  </cols>
  <sheetData>
    <row r="1" spans="1:12" ht="33.75" customHeight="1" thickBot="1">
      <c r="A1" s="629" t="s">
        <v>719</v>
      </c>
      <c r="B1" s="629"/>
      <c r="C1" s="629"/>
      <c r="D1" s="629"/>
      <c r="E1" s="629"/>
      <c r="F1" s="629"/>
      <c r="G1" s="629"/>
      <c r="H1" s="629"/>
      <c r="I1" s="629"/>
      <c r="J1" s="629"/>
      <c r="K1" s="629"/>
      <c r="L1" s="629"/>
    </row>
    <row r="2" spans="1:12" ht="18" customHeight="1" thickBot="1">
      <c r="A2" s="21"/>
      <c r="B2" s="618" t="s">
        <v>119</v>
      </c>
      <c r="C2" s="618"/>
      <c r="D2" s="618"/>
      <c r="E2" s="323"/>
      <c r="F2" s="618" t="s">
        <v>120</v>
      </c>
      <c r="G2" s="618"/>
      <c r="H2" s="618"/>
      <c r="I2" s="148"/>
      <c r="J2" s="618" t="s">
        <v>156</v>
      </c>
      <c r="K2" s="618"/>
      <c r="L2" s="618"/>
    </row>
    <row r="3" spans="1:12" ht="15" customHeight="1" thickBot="1">
      <c r="A3" s="100"/>
      <c r="B3" s="107" t="s">
        <v>5</v>
      </c>
      <c r="C3" s="107" t="s">
        <v>89</v>
      </c>
      <c r="D3" s="107" t="s">
        <v>36</v>
      </c>
      <c r="E3" s="101"/>
      <c r="F3" s="107" t="s">
        <v>5</v>
      </c>
      <c r="G3" s="107" t="s">
        <v>89</v>
      </c>
      <c r="H3" s="107" t="s">
        <v>36</v>
      </c>
      <c r="I3" s="108"/>
      <c r="J3" s="107" t="s">
        <v>5</v>
      </c>
      <c r="K3" s="107" t="s">
        <v>89</v>
      </c>
      <c r="L3" s="107" t="s">
        <v>36</v>
      </c>
    </row>
    <row r="4" spans="1:12" ht="15" customHeight="1">
      <c r="A4" s="148"/>
      <c r="B4" s="646" t="s">
        <v>123</v>
      </c>
      <c r="C4" s="646"/>
      <c r="D4" s="646"/>
      <c r="E4" s="646"/>
      <c r="F4" s="646"/>
      <c r="G4" s="646"/>
      <c r="H4" s="646"/>
      <c r="I4" s="646"/>
      <c r="J4" s="646"/>
      <c r="K4" s="646"/>
      <c r="L4" s="646"/>
    </row>
    <row r="5" spans="1:12" ht="15" customHeight="1">
      <c r="A5" s="78" t="s">
        <v>143</v>
      </c>
    </row>
    <row r="6" spans="1:12" ht="15" customHeight="1">
      <c r="A6" s="10" t="s">
        <v>144</v>
      </c>
      <c r="B6" s="6">
        <v>207</v>
      </c>
      <c r="C6" s="6">
        <v>250</v>
      </c>
      <c r="D6" s="6">
        <v>457</v>
      </c>
      <c r="E6" s="6"/>
      <c r="F6" s="6">
        <v>541</v>
      </c>
      <c r="G6" s="6">
        <v>594</v>
      </c>
      <c r="H6" s="6">
        <v>1135</v>
      </c>
      <c r="I6" s="356"/>
      <c r="J6" s="6">
        <v>77</v>
      </c>
      <c r="K6" s="6">
        <v>79</v>
      </c>
      <c r="L6" s="6">
        <v>156</v>
      </c>
    </row>
    <row r="7" spans="1:12" ht="15" customHeight="1">
      <c r="A7" s="10" t="s">
        <v>145</v>
      </c>
      <c r="B7" s="357">
        <v>134</v>
      </c>
      <c r="C7" s="357">
        <v>29</v>
      </c>
      <c r="D7" s="357">
        <v>163</v>
      </c>
      <c r="E7" s="358"/>
      <c r="F7" s="357">
        <v>334</v>
      </c>
      <c r="G7" s="357">
        <v>82</v>
      </c>
      <c r="H7" s="357">
        <v>416</v>
      </c>
      <c r="I7" s="359"/>
      <c r="J7" s="357">
        <v>31</v>
      </c>
      <c r="K7" s="357">
        <v>10</v>
      </c>
      <c r="L7" s="357">
        <v>41</v>
      </c>
    </row>
    <row r="8" spans="1:12" ht="15" customHeight="1">
      <c r="A8" s="10" t="s">
        <v>696</v>
      </c>
      <c r="B8" s="357">
        <v>128</v>
      </c>
      <c r="C8" s="357">
        <v>31</v>
      </c>
      <c r="D8" s="357">
        <v>159</v>
      </c>
      <c r="E8" s="359"/>
      <c r="F8" s="357">
        <v>398</v>
      </c>
      <c r="G8" s="357">
        <v>83</v>
      </c>
      <c r="H8" s="357">
        <v>481</v>
      </c>
      <c r="I8" s="360"/>
      <c r="J8" s="357">
        <v>53</v>
      </c>
      <c r="K8" s="357">
        <v>8</v>
      </c>
      <c r="L8" s="357">
        <v>61</v>
      </c>
    </row>
    <row r="9" spans="1:12" ht="15" customHeight="1">
      <c r="A9" s="10" t="s">
        <v>146</v>
      </c>
      <c r="B9" s="357">
        <v>59</v>
      </c>
      <c r="C9" s="357">
        <v>43</v>
      </c>
      <c r="D9" s="357">
        <v>102</v>
      </c>
      <c r="E9" s="359"/>
      <c r="F9" s="357">
        <v>165</v>
      </c>
      <c r="G9" s="357">
        <v>90</v>
      </c>
      <c r="H9" s="357">
        <v>255</v>
      </c>
      <c r="I9" s="360"/>
      <c r="J9" s="357">
        <v>20</v>
      </c>
      <c r="K9" s="357">
        <v>11</v>
      </c>
      <c r="L9" s="357">
        <v>31</v>
      </c>
    </row>
    <row r="10" spans="1:12" ht="15" customHeight="1">
      <c r="A10" s="10" t="s">
        <v>697</v>
      </c>
      <c r="B10" s="357">
        <v>54</v>
      </c>
      <c r="C10" s="357">
        <v>55</v>
      </c>
      <c r="D10" s="357">
        <v>109</v>
      </c>
      <c r="E10" s="359"/>
      <c r="F10" s="357">
        <v>144</v>
      </c>
      <c r="G10" s="357">
        <v>150</v>
      </c>
      <c r="H10" s="357">
        <v>294</v>
      </c>
      <c r="I10" s="360"/>
      <c r="J10" s="357">
        <v>15</v>
      </c>
      <c r="K10" s="357">
        <v>20</v>
      </c>
      <c r="L10" s="357">
        <v>35</v>
      </c>
    </row>
    <row r="11" spans="1:12" ht="15" customHeight="1">
      <c r="A11" s="10" t="s">
        <v>147</v>
      </c>
      <c r="B11" s="357">
        <v>348</v>
      </c>
      <c r="C11" s="357">
        <v>1339</v>
      </c>
      <c r="D11" s="357">
        <v>1687</v>
      </c>
      <c r="E11" s="359"/>
      <c r="F11" s="357">
        <v>863</v>
      </c>
      <c r="G11" s="357">
        <v>3306</v>
      </c>
      <c r="H11" s="357">
        <v>4169</v>
      </c>
      <c r="I11" s="360"/>
      <c r="J11" s="357">
        <v>138</v>
      </c>
      <c r="K11" s="357">
        <v>564</v>
      </c>
      <c r="L11" s="357">
        <v>702</v>
      </c>
    </row>
    <row r="12" spans="1:12" ht="15" customHeight="1">
      <c r="A12" s="10" t="s">
        <v>148</v>
      </c>
      <c r="B12" s="357">
        <v>214</v>
      </c>
      <c r="C12" s="357">
        <v>637</v>
      </c>
      <c r="D12" s="357">
        <v>851</v>
      </c>
      <c r="E12" s="359"/>
      <c r="F12" s="357">
        <v>597</v>
      </c>
      <c r="G12" s="357">
        <v>1851</v>
      </c>
      <c r="H12" s="357">
        <v>2448</v>
      </c>
      <c r="I12" s="360"/>
      <c r="J12" s="357">
        <v>80</v>
      </c>
      <c r="K12" s="357">
        <v>284</v>
      </c>
      <c r="L12" s="357">
        <v>364</v>
      </c>
    </row>
    <row r="13" spans="1:12" ht="15" customHeight="1">
      <c r="A13" s="10" t="s">
        <v>149</v>
      </c>
      <c r="B13" s="357">
        <v>362</v>
      </c>
      <c r="C13" s="357">
        <v>475</v>
      </c>
      <c r="D13" s="357">
        <v>475</v>
      </c>
      <c r="E13" s="359"/>
      <c r="F13" s="357">
        <v>958</v>
      </c>
      <c r="G13" s="357">
        <v>1178</v>
      </c>
      <c r="H13" s="357">
        <v>2136</v>
      </c>
      <c r="I13" s="359"/>
      <c r="J13" s="357">
        <v>232</v>
      </c>
      <c r="K13" s="357">
        <v>232</v>
      </c>
      <c r="L13" s="357">
        <v>464</v>
      </c>
    </row>
    <row r="14" spans="1:12" ht="15" customHeight="1">
      <c r="A14" s="10" t="s">
        <v>150</v>
      </c>
      <c r="B14" s="357">
        <v>765</v>
      </c>
      <c r="C14" s="357">
        <v>1836</v>
      </c>
      <c r="D14" s="357">
        <v>2601</v>
      </c>
      <c r="E14" s="359"/>
      <c r="F14" s="357">
        <v>1845</v>
      </c>
      <c r="G14" s="357">
        <v>4327</v>
      </c>
      <c r="H14" s="357">
        <v>6172</v>
      </c>
      <c r="I14" s="359"/>
      <c r="J14" s="357">
        <v>256</v>
      </c>
      <c r="K14" s="357">
        <v>633</v>
      </c>
      <c r="L14" s="357">
        <v>889</v>
      </c>
    </row>
    <row r="15" spans="1:12" ht="15" customHeight="1">
      <c r="A15" s="10" t="s">
        <v>151</v>
      </c>
      <c r="B15" s="357">
        <v>218</v>
      </c>
      <c r="C15" s="357">
        <v>364</v>
      </c>
      <c r="D15" s="357">
        <v>582</v>
      </c>
      <c r="E15" s="359"/>
      <c r="F15" s="357">
        <v>499</v>
      </c>
      <c r="G15" s="357">
        <v>838</v>
      </c>
      <c r="H15" s="357">
        <v>1337</v>
      </c>
      <c r="I15" s="359"/>
      <c r="J15" s="357">
        <v>89</v>
      </c>
      <c r="K15" s="357">
        <v>154</v>
      </c>
      <c r="L15" s="357">
        <v>243</v>
      </c>
    </row>
    <row r="16" spans="1:12" ht="15" customHeight="1">
      <c r="A16" s="10" t="s">
        <v>152</v>
      </c>
      <c r="B16" s="357">
        <v>0</v>
      </c>
      <c r="C16" s="357">
        <v>5</v>
      </c>
      <c r="D16" s="357">
        <v>5</v>
      </c>
      <c r="E16" s="359"/>
      <c r="F16" s="357">
        <v>0</v>
      </c>
      <c r="G16" s="357">
        <v>5</v>
      </c>
      <c r="H16" s="357">
        <v>5</v>
      </c>
      <c r="I16" s="359"/>
      <c r="J16" s="357">
        <v>0</v>
      </c>
      <c r="K16" s="357">
        <v>0</v>
      </c>
      <c r="L16" s="357">
        <v>0</v>
      </c>
    </row>
    <row r="17" spans="1:12" ht="15" customHeight="1">
      <c r="A17" s="10" t="s">
        <v>153</v>
      </c>
      <c r="B17" s="361">
        <v>226</v>
      </c>
      <c r="C17" s="361">
        <v>553</v>
      </c>
      <c r="D17" s="361">
        <v>779</v>
      </c>
      <c r="E17" s="362"/>
      <c r="F17" s="363" t="s">
        <v>50</v>
      </c>
      <c r="G17" s="363" t="s">
        <v>50</v>
      </c>
      <c r="H17" s="363" t="s">
        <v>50</v>
      </c>
      <c r="I17" s="362"/>
      <c r="J17" s="363" t="s">
        <v>50</v>
      </c>
      <c r="K17" s="363" t="s">
        <v>50</v>
      </c>
      <c r="L17" s="363" t="s">
        <v>50</v>
      </c>
    </row>
    <row r="18" spans="1:12" ht="15" customHeight="1" thickBot="1">
      <c r="A18" s="9" t="s">
        <v>698</v>
      </c>
      <c r="B18" s="364">
        <v>2372</v>
      </c>
      <c r="C18" s="364">
        <v>4901</v>
      </c>
      <c r="D18" s="364">
        <v>7273</v>
      </c>
      <c r="E18" s="364"/>
      <c r="F18" s="364">
        <v>6019</v>
      </c>
      <c r="G18" s="364">
        <v>12043</v>
      </c>
      <c r="H18" s="364">
        <v>18062</v>
      </c>
      <c r="I18" s="364"/>
      <c r="J18" s="364">
        <v>913</v>
      </c>
      <c r="K18" s="364">
        <v>1952</v>
      </c>
      <c r="L18" s="364">
        <v>2865</v>
      </c>
    </row>
    <row r="19" spans="1:12" ht="15" customHeight="1">
      <c r="A19" s="148"/>
      <c r="B19" s="646" t="s">
        <v>154</v>
      </c>
      <c r="C19" s="646"/>
      <c r="D19" s="646"/>
      <c r="E19" s="646"/>
      <c r="F19" s="646"/>
      <c r="G19" s="646"/>
      <c r="H19" s="646"/>
      <c r="I19" s="646"/>
      <c r="J19" s="646"/>
      <c r="K19" s="646"/>
      <c r="L19" s="646"/>
    </row>
    <row r="20" spans="1:12" ht="15" customHeight="1">
      <c r="A20" s="76" t="s">
        <v>143</v>
      </c>
      <c r="B20" s="109"/>
      <c r="C20" s="109"/>
      <c r="D20" s="86"/>
      <c r="E20" s="109"/>
      <c r="F20" s="86"/>
      <c r="G20" s="109"/>
      <c r="H20" s="109"/>
      <c r="J20" s="86"/>
      <c r="K20" s="109"/>
      <c r="L20" s="109"/>
    </row>
    <row r="21" spans="1:12" ht="15" customHeight="1">
      <c r="A21" s="10" t="s">
        <v>144</v>
      </c>
      <c r="B21" s="365">
        <v>17046</v>
      </c>
      <c r="C21" s="365">
        <v>18490</v>
      </c>
      <c r="D21" s="365">
        <v>35536</v>
      </c>
      <c r="E21" s="366"/>
      <c r="F21" s="365">
        <v>49699</v>
      </c>
      <c r="G21" s="365">
        <v>51242</v>
      </c>
      <c r="H21" s="365">
        <v>100941</v>
      </c>
      <c r="I21" s="362"/>
      <c r="J21" s="365">
        <v>9681</v>
      </c>
      <c r="K21" s="365">
        <v>10623</v>
      </c>
      <c r="L21" s="365">
        <v>20304</v>
      </c>
    </row>
    <row r="22" spans="1:12" ht="15" customHeight="1">
      <c r="A22" s="10" t="s">
        <v>145</v>
      </c>
      <c r="B22" s="365">
        <v>11827</v>
      </c>
      <c r="C22" s="365">
        <v>2657</v>
      </c>
      <c r="D22" s="365">
        <v>14484</v>
      </c>
      <c r="E22" s="367"/>
      <c r="F22" s="365">
        <v>31521</v>
      </c>
      <c r="G22" s="365">
        <v>6623</v>
      </c>
      <c r="H22" s="365">
        <v>38144</v>
      </c>
      <c r="I22" s="368"/>
      <c r="J22" s="365">
        <v>5124</v>
      </c>
      <c r="K22" s="365">
        <v>1097</v>
      </c>
      <c r="L22" s="365">
        <v>6221</v>
      </c>
    </row>
    <row r="23" spans="1:12" ht="15" customHeight="1">
      <c r="A23" s="10" t="s">
        <v>696</v>
      </c>
      <c r="B23" s="365">
        <v>15073</v>
      </c>
      <c r="C23" s="365">
        <v>3322</v>
      </c>
      <c r="D23" s="365">
        <v>18395</v>
      </c>
      <c r="E23" s="367"/>
      <c r="F23" s="365">
        <v>53868</v>
      </c>
      <c r="G23" s="365">
        <v>10962</v>
      </c>
      <c r="H23" s="365">
        <v>10960</v>
      </c>
      <c r="I23" s="368"/>
      <c r="J23" s="365">
        <v>9831</v>
      </c>
      <c r="K23" s="365">
        <v>1908</v>
      </c>
      <c r="L23" s="365">
        <v>11739</v>
      </c>
    </row>
    <row r="24" spans="1:12" ht="15" customHeight="1">
      <c r="A24" s="10" t="s">
        <v>146</v>
      </c>
      <c r="B24" s="365">
        <v>5477</v>
      </c>
      <c r="C24" s="365">
        <v>4127</v>
      </c>
      <c r="D24" s="365">
        <v>9604</v>
      </c>
      <c r="E24" s="367"/>
      <c r="F24" s="365">
        <v>15701</v>
      </c>
      <c r="G24" s="365">
        <v>10812</v>
      </c>
      <c r="H24" s="365">
        <v>26513</v>
      </c>
      <c r="I24" s="368"/>
      <c r="J24" s="365">
        <v>3117</v>
      </c>
      <c r="K24" s="365">
        <v>2266</v>
      </c>
      <c r="L24" s="365">
        <v>5383</v>
      </c>
    </row>
    <row r="25" spans="1:12" ht="15" customHeight="1">
      <c r="A25" s="10" t="s">
        <v>697</v>
      </c>
      <c r="B25" s="365">
        <v>1954</v>
      </c>
      <c r="C25" s="365">
        <v>2482</v>
      </c>
      <c r="D25" s="365">
        <v>4436</v>
      </c>
      <c r="E25" s="367"/>
      <c r="F25" s="365">
        <v>5967</v>
      </c>
      <c r="G25" s="365">
        <v>7029</v>
      </c>
      <c r="H25" s="365">
        <v>12996</v>
      </c>
      <c r="I25" s="368"/>
      <c r="J25" s="365">
        <v>1297</v>
      </c>
      <c r="K25" s="365">
        <v>1537</v>
      </c>
      <c r="L25" s="365">
        <v>2834</v>
      </c>
    </row>
    <row r="26" spans="1:12" ht="15" customHeight="1">
      <c r="A26" s="10" t="s">
        <v>147</v>
      </c>
      <c r="B26" s="365">
        <v>19507</v>
      </c>
      <c r="C26" s="365">
        <v>58237</v>
      </c>
      <c r="D26" s="365">
        <v>77744</v>
      </c>
      <c r="E26" s="367"/>
      <c r="F26" s="365">
        <v>54538</v>
      </c>
      <c r="G26" s="365">
        <v>155071</v>
      </c>
      <c r="H26" s="365">
        <v>209609</v>
      </c>
      <c r="I26" s="368"/>
      <c r="J26" s="365">
        <v>12043</v>
      </c>
      <c r="K26" s="365">
        <v>35963</v>
      </c>
      <c r="L26" s="365">
        <v>48006</v>
      </c>
    </row>
    <row r="27" spans="1:12" ht="15" customHeight="1">
      <c r="A27" s="10" t="s">
        <v>148</v>
      </c>
      <c r="B27" s="365">
        <v>10076</v>
      </c>
      <c r="C27" s="365">
        <v>27047</v>
      </c>
      <c r="D27" s="365">
        <v>37123</v>
      </c>
      <c r="E27" s="367"/>
      <c r="F27" s="365">
        <v>28014</v>
      </c>
      <c r="G27" s="365">
        <v>80009</v>
      </c>
      <c r="H27" s="365">
        <v>80009</v>
      </c>
      <c r="I27" s="362"/>
      <c r="J27" s="365">
        <v>5991</v>
      </c>
      <c r="K27" s="365">
        <v>17425</v>
      </c>
      <c r="L27" s="365">
        <v>23416</v>
      </c>
    </row>
    <row r="28" spans="1:12" ht="15" customHeight="1">
      <c r="A28" s="10" t="s">
        <v>149</v>
      </c>
      <c r="B28" s="365">
        <v>32004</v>
      </c>
      <c r="C28" s="365">
        <v>29497</v>
      </c>
      <c r="D28" s="365">
        <v>61501</v>
      </c>
      <c r="E28" s="367"/>
      <c r="F28" s="365">
        <v>96216</v>
      </c>
      <c r="G28" s="365">
        <v>84834</v>
      </c>
      <c r="H28" s="365">
        <v>181050</v>
      </c>
      <c r="I28" s="367"/>
      <c r="J28" s="365">
        <v>21204</v>
      </c>
      <c r="K28" s="365">
        <v>19211</v>
      </c>
      <c r="L28" s="365">
        <v>40415</v>
      </c>
    </row>
    <row r="29" spans="1:12" ht="15" customHeight="1">
      <c r="A29" s="10" t="s">
        <v>150</v>
      </c>
      <c r="B29" s="365">
        <v>33707</v>
      </c>
      <c r="C29" s="365">
        <v>65367</v>
      </c>
      <c r="D29" s="365">
        <v>99074</v>
      </c>
      <c r="E29" s="367"/>
      <c r="F29" s="365">
        <v>94210</v>
      </c>
      <c r="G29" s="365">
        <v>177960</v>
      </c>
      <c r="H29" s="365">
        <v>272170</v>
      </c>
      <c r="I29" s="367"/>
      <c r="J29" s="365">
        <v>19797</v>
      </c>
      <c r="K29" s="365">
        <v>37738</v>
      </c>
      <c r="L29" s="365">
        <v>57535</v>
      </c>
    </row>
    <row r="30" spans="1:12" ht="15" customHeight="1">
      <c r="A30" s="10" t="s">
        <v>151</v>
      </c>
      <c r="B30" s="365">
        <v>11261</v>
      </c>
      <c r="C30" s="365">
        <v>16932</v>
      </c>
      <c r="D30" s="365">
        <v>28193</v>
      </c>
      <c r="E30" s="367"/>
      <c r="F30" s="365">
        <v>27714</v>
      </c>
      <c r="G30" s="365">
        <v>44135</v>
      </c>
      <c r="H30" s="365">
        <v>71849</v>
      </c>
      <c r="I30" s="367"/>
      <c r="J30" s="365">
        <v>6225</v>
      </c>
      <c r="K30" s="365">
        <v>10546</v>
      </c>
      <c r="L30" s="365">
        <v>16771</v>
      </c>
    </row>
    <row r="31" spans="1:12" ht="15" customHeight="1">
      <c r="A31" s="10" t="s">
        <v>152</v>
      </c>
      <c r="B31" s="365">
        <v>3</v>
      </c>
      <c r="C31" s="365">
        <v>80</v>
      </c>
      <c r="D31" s="365">
        <v>83</v>
      </c>
      <c r="E31" s="367"/>
      <c r="F31" s="365">
        <v>6</v>
      </c>
      <c r="G31" s="365">
        <v>146</v>
      </c>
      <c r="H31" s="365">
        <v>152</v>
      </c>
      <c r="I31" s="367"/>
      <c r="J31" s="365">
        <v>4</v>
      </c>
      <c r="K31" s="365">
        <v>50</v>
      </c>
      <c r="L31" s="365">
        <v>54</v>
      </c>
    </row>
    <row r="32" spans="1:12" ht="15" customHeight="1">
      <c r="A32" s="10" t="s">
        <v>153</v>
      </c>
      <c r="B32" s="363" t="s">
        <v>50</v>
      </c>
      <c r="C32" s="363" t="s">
        <v>50</v>
      </c>
      <c r="D32" s="363" t="s">
        <v>50</v>
      </c>
      <c r="E32" s="367"/>
      <c r="F32" s="363" t="s">
        <v>50</v>
      </c>
      <c r="G32" s="363" t="s">
        <v>50</v>
      </c>
      <c r="H32" s="363" t="s">
        <v>50</v>
      </c>
      <c r="I32" s="367"/>
      <c r="J32" s="363" t="s">
        <v>50</v>
      </c>
      <c r="K32" s="363" t="s">
        <v>50</v>
      </c>
      <c r="L32" s="363" t="s">
        <v>50</v>
      </c>
    </row>
    <row r="33" spans="1:12" ht="15" customHeight="1" thickBot="1">
      <c r="A33" s="9" t="s">
        <v>699</v>
      </c>
      <c r="B33" s="364">
        <v>147503</v>
      </c>
      <c r="C33" s="364">
        <v>217072</v>
      </c>
      <c r="D33" s="369">
        <v>364575</v>
      </c>
      <c r="E33" s="370"/>
      <c r="F33" s="364">
        <v>420634</v>
      </c>
      <c r="G33" s="364">
        <v>591364</v>
      </c>
      <c r="H33" s="369">
        <v>1011998</v>
      </c>
      <c r="I33" s="370"/>
      <c r="J33" s="364">
        <v>89854</v>
      </c>
      <c r="K33" s="364">
        <v>133262</v>
      </c>
      <c r="L33" s="369">
        <v>223116</v>
      </c>
    </row>
    <row r="34" spans="1:12" ht="15" customHeight="1">
      <c r="A34" s="148"/>
      <c r="B34" s="597" t="s">
        <v>700</v>
      </c>
      <c r="C34" s="597"/>
      <c r="D34" s="597"/>
      <c r="E34" s="597"/>
      <c r="F34" s="597"/>
      <c r="G34" s="597"/>
      <c r="H34" s="597"/>
      <c r="I34" s="597"/>
      <c r="J34" s="597"/>
      <c r="K34" s="597"/>
      <c r="L34" s="597"/>
    </row>
    <row r="35" spans="1:12" ht="15" customHeight="1">
      <c r="A35" s="371" t="s">
        <v>143</v>
      </c>
      <c r="B35" s="325"/>
      <c r="C35" s="325"/>
      <c r="D35" s="325"/>
      <c r="E35" s="325"/>
      <c r="F35" s="325"/>
      <c r="G35" s="325"/>
      <c r="H35" s="325"/>
      <c r="I35" s="325"/>
      <c r="J35" s="325"/>
      <c r="K35" s="325"/>
      <c r="L35" s="325"/>
    </row>
    <row r="36" spans="1:12" ht="15" customHeight="1">
      <c r="A36" s="207" t="s">
        <v>144</v>
      </c>
      <c r="B36" s="83">
        <v>1.2</v>
      </c>
      <c r="C36" s="83">
        <v>1.3</v>
      </c>
      <c r="D36" s="83">
        <v>1.3</v>
      </c>
      <c r="E36" s="109"/>
      <c r="F36" s="83">
        <v>1.1000000000000001</v>
      </c>
      <c r="G36" s="83">
        <v>1.1000000000000001</v>
      </c>
      <c r="H36" s="83">
        <v>1.1000000000000001</v>
      </c>
      <c r="J36" s="83">
        <v>0.8</v>
      </c>
      <c r="K36" s="83">
        <v>0.7</v>
      </c>
      <c r="L36" s="83">
        <v>0.8</v>
      </c>
    </row>
    <row r="37" spans="1:12" ht="15" customHeight="1">
      <c r="A37" s="207" t="s">
        <v>145</v>
      </c>
      <c r="B37" s="83">
        <v>1.1000000000000001</v>
      </c>
      <c r="C37" s="83">
        <v>1.1000000000000001</v>
      </c>
      <c r="D37" s="83">
        <v>1.1000000000000001</v>
      </c>
      <c r="E37" s="298"/>
      <c r="F37" s="83">
        <v>1</v>
      </c>
      <c r="G37" s="83">
        <v>1.2</v>
      </c>
      <c r="H37" s="83">
        <v>1.1000000000000001</v>
      </c>
      <c r="I37" s="298"/>
      <c r="J37" s="83">
        <v>0.6</v>
      </c>
      <c r="K37" s="83">
        <v>0.9</v>
      </c>
      <c r="L37" s="83">
        <v>0.7</v>
      </c>
    </row>
    <row r="38" spans="1:12" ht="15" customHeight="1">
      <c r="A38" s="207" t="s">
        <v>696</v>
      </c>
      <c r="B38" s="83">
        <v>0.8</v>
      </c>
      <c r="C38" s="83">
        <v>0.9</v>
      </c>
      <c r="D38" s="83">
        <v>0.9</v>
      </c>
      <c r="E38" s="298"/>
      <c r="F38" s="83">
        <v>0.7</v>
      </c>
      <c r="G38" s="83">
        <v>0.8</v>
      </c>
      <c r="H38" s="83">
        <v>4.2</v>
      </c>
      <c r="I38" s="298"/>
      <c r="J38" s="83">
        <v>0.5</v>
      </c>
      <c r="K38" s="83">
        <v>0.4</v>
      </c>
      <c r="L38" s="83">
        <v>0.5</v>
      </c>
    </row>
    <row r="39" spans="1:12" ht="15" customHeight="1">
      <c r="A39" s="207" t="s">
        <v>146</v>
      </c>
      <c r="B39" s="83">
        <v>1.1000000000000001</v>
      </c>
      <c r="C39" s="83">
        <v>1</v>
      </c>
      <c r="D39" s="83">
        <v>1.1000000000000001</v>
      </c>
      <c r="E39" s="298"/>
      <c r="F39" s="83">
        <v>1</v>
      </c>
      <c r="G39" s="83">
        <v>0.8</v>
      </c>
      <c r="H39" s="83">
        <v>1</v>
      </c>
      <c r="I39" s="298"/>
      <c r="J39" s="83">
        <v>0.6</v>
      </c>
      <c r="K39" s="83">
        <v>0.5</v>
      </c>
      <c r="L39" s="83">
        <v>0.6</v>
      </c>
    </row>
    <row r="40" spans="1:12" ht="15" customHeight="1">
      <c r="A40" s="207" t="s">
        <v>697</v>
      </c>
      <c r="B40" s="83">
        <v>2.7</v>
      </c>
      <c r="C40" s="83">
        <v>2.2000000000000002</v>
      </c>
      <c r="D40" s="83">
        <v>2.4</v>
      </c>
      <c r="E40" s="298"/>
      <c r="F40" s="83">
        <v>2.4</v>
      </c>
      <c r="G40" s="83">
        <v>2.1</v>
      </c>
      <c r="H40" s="83">
        <v>2.2000000000000002</v>
      </c>
      <c r="I40" s="298"/>
      <c r="J40" s="83">
        <v>1.1000000000000001</v>
      </c>
      <c r="K40" s="83">
        <v>1.3</v>
      </c>
      <c r="L40" s="83">
        <v>1.2</v>
      </c>
    </row>
    <row r="41" spans="1:12" ht="15" customHeight="1">
      <c r="A41" s="207" t="s">
        <v>147</v>
      </c>
      <c r="B41" s="83">
        <v>1.8</v>
      </c>
      <c r="C41" s="83">
        <v>2.2000000000000002</v>
      </c>
      <c r="D41" s="83">
        <v>2.1</v>
      </c>
      <c r="E41" s="298"/>
      <c r="F41" s="83">
        <v>1.6</v>
      </c>
      <c r="G41" s="83">
        <v>2.1</v>
      </c>
      <c r="H41" s="83">
        <v>2</v>
      </c>
      <c r="I41" s="298"/>
      <c r="J41" s="83">
        <v>1.1000000000000001</v>
      </c>
      <c r="K41" s="83">
        <v>1.5</v>
      </c>
      <c r="L41" s="83">
        <v>1.4</v>
      </c>
    </row>
    <row r="42" spans="1:12" ht="15" customHeight="1">
      <c r="A42" s="207" t="s">
        <v>148</v>
      </c>
      <c r="B42" s="83">
        <v>2.1</v>
      </c>
      <c r="C42" s="83">
        <v>2.2999999999999998</v>
      </c>
      <c r="D42" s="83">
        <v>2.2000000000000002</v>
      </c>
      <c r="E42" s="298"/>
      <c r="F42" s="83">
        <v>2.1</v>
      </c>
      <c r="G42" s="83">
        <v>2.2999999999999998</v>
      </c>
      <c r="H42" s="83">
        <v>3</v>
      </c>
      <c r="I42" s="298"/>
      <c r="J42" s="83">
        <v>1.3</v>
      </c>
      <c r="K42" s="83">
        <v>1.6</v>
      </c>
      <c r="L42" s="83">
        <v>1.5</v>
      </c>
    </row>
    <row r="43" spans="1:12" ht="15" customHeight="1">
      <c r="A43" s="207" t="s">
        <v>149</v>
      </c>
      <c r="B43" s="83">
        <v>1.1000000000000001</v>
      </c>
      <c r="C43" s="83">
        <v>1.6</v>
      </c>
      <c r="D43" s="83">
        <v>0.8</v>
      </c>
      <c r="E43" s="298"/>
      <c r="F43" s="83">
        <v>1</v>
      </c>
      <c r="G43" s="83">
        <v>1.4</v>
      </c>
      <c r="H43" s="83">
        <v>1.2</v>
      </c>
      <c r="I43" s="298"/>
      <c r="J43" s="83">
        <v>1.1000000000000001</v>
      </c>
      <c r="K43" s="83">
        <v>1.2</v>
      </c>
      <c r="L43" s="83">
        <v>1.1000000000000001</v>
      </c>
    </row>
    <row r="44" spans="1:12" ht="15" customHeight="1">
      <c r="A44" s="207" t="s">
        <v>150</v>
      </c>
      <c r="B44" s="83">
        <v>2.2000000000000002</v>
      </c>
      <c r="C44" s="83">
        <v>2.7</v>
      </c>
      <c r="D44" s="83">
        <v>2.6</v>
      </c>
      <c r="E44" s="298"/>
      <c r="F44" s="83">
        <v>1.9</v>
      </c>
      <c r="G44" s="83">
        <v>2.4</v>
      </c>
      <c r="H44" s="83">
        <v>2.2000000000000002</v>
      </c>
      <c r="I44" s="298"/>
      <c r="J44" s="83">
        <v>1.3</v>
      </c>
      <c r="K44" s="83">
        <v>1.6</v>
      </c>
      <c r="L44" s="83">
        <v>1.5</v>
      </c>
    </row>
    <row r="45" spans="1:12" ht="15" customHeight="1">
      <c r="A45" s="207" t="s">
        <v>151</v>
      </c>
      <c r="B45" s="83">
        <v>1.9</v>
      </c>
      <c r="C45" s="83">
        <v>2.1</v>
      </c>
      <c r="D45" s="83">
        <v>2</v>
      </c>
      <c r="E45" s="298"/>
      <c r="F45" s="83">
        <v>1.8</v>
      </c>
      <c r="G45" s="83">
        <v>1.9</v>
      </c>
      <c r="H45" s="83">
        <v>1.8</v>
      </c>
      <c r="I45" s="298"/>
      <c r="J45" s="83">
        <v>1.4</v>
      </c>
      <c r="K45" s="83">
        <v>1.4</v>
      </c>
      <c r="L45" s="83">
        <v>1.4</v>
      </c>
    </row>
    <row r="46" spans="1:12" ht="15" customHeight="1">
      <c r="A46" s="207" t="s">
        <v>152</v>
      </c>
      <c r="B46" s="83">
        <v>0</v>
      </c>
      <c r="C46" s="83">
        <v>5.9</v>
      </c>
      <c r="D46" s="83">
        <v>5.7</v>
      </c>
      <c r="E46" s="298"/>
      <c r="F46" s="83">
        <v>0</v>
      </c>
      <c r="G46" s="83">
        <v>3.3</v>
      </c>
      <c r="H46" s="83">
        <v>3.2</v>
      </c>
      <c r="I46" s="298"/>
      <c r="J46" s="83">
        <v>0</v>
      </c>
      <c r="K46" s="83">
        <v>0</v>
      </c>
      <c r="L46" s="83">
        <v>0</v>
      </c>
    </row>
    <row r="47" spans="1:12" ht="15" customHeight="1">
      <c r="A47" s="207" t="s">
        <v>153</v>
      </c>
      <c r="B47" s="363" t="s">
        <v>50</v>
      </c>
      <c r="C47" s="363" t="s">
        <v>50</v>
      </c>
      <c r="D47" s="363" t="s">
        <v>50</v>
      </c>
      <c r="E47" s="363"/>
      <c r="F47" s="363" t="s">
        <v>50</v>
      </c>
      <c r="G47" s="363" t="s">
        <v>50</v>
      </c>
      <c r="H47" s="363" t="s">
        <v>50</v>
      </c>
      <c r="I47" s="363"/>
      <c r="J47" s="363" t="s">
        <v>50</v>
      </c>
      <c r="K47" s="363" t="s">
        <v>50</v>
      </c>
      <c r="L47" s="363" t="s">
        <v>50</v>
      </c>
    </row>
    <row r="48" spans="1:12" ht="15" customHeight="1" thickBot="1">
      <c r="A48" s="9" t="s">
        <v>36</v>
      </c>
      <c r="B48" s="372">
        <v>1.6</v>
      </c>
      <c r="C48" s="372">
        <v>2.2000000000000002</v>
      </c>
      <c r="D48" s="373">
        <v>2</v>
      </c>
      <c r="E48" s="374"/>
      <c r="F48" s="372">
        <v>1.4</v>
      </c>
      <c r="G48" s="372">
        <v>2</v>
      </c>
      <c r="H48" s="373">
        <v>1.8</v>
      </c>
      <c r="I48" s="374"/>
      <c r="J48" s="372">
        <v>1</v>
      </c>
      <c r="K48" s="372">
        <v>1.4</v>
      </c>
      <c r="L48" s="373">
        <v>1.3</v>
      </c>
    </row>
    <row r="49" spans="1:12" ht="15" customHeight="1">
      <c r="A49" s="150" t="s">
        <v>558</v>
      </c>
      <c r="B49" s="375"/>
      <c r="C49" s="375"/>
      <c r="D49" s="375"/>
      <c r="E49" s="376"/>
      <c r="F49" s="375"/>
      <c r="G49" s="375"/>
      <c r="H49" s="375"/>
      <c r="I49" s="376"/>
      <c r="J49" s="375"/>
      <c r="K49" s="375"/>
      <c r="L49" s="375"/>
    </row>
    <row r="50" spans="1:12" ht="15" customHeight="1">
      <c r="A50" s="150" t="s">
        <v>141</v>
      </c>
      <c r="B50" s="192"/>
      <c r="C50" s="192"/>
      <c r="D50" s="192"/>
      <c r="E50" s="192"/>
      <c r="F50" s="192"/>
      <c r="G50" s="192"/>
      <c r="H50" s="192"/>
      <c r="I50" s="192"/>
      <c r="J50" s="192"/>
      <c r="K50" s="192"/>
      <c r="L50" s="192"/>
    </row>
    <row r="51" spans="1:12">
      <c r="A51" s="150" t="s">
        <v>572</v>
      </c>
      <c r="B51" s="297"/>
      <c r="C51" s="297"/>
      <c r="D51" s="192"/>
      <c r="E51" s="192"/>
      <c r="F51" s="192"/>
      <c r="G51" s="192"/>
      <c r="H51" s="192"/>
      <c r="I51" s="192"/>
      <c r="J51" s="192"/>
      <c r="K51" s="192"/>
      <c r="L51" s="192"/>
    </row>
    <row r="52" spans="1:12" ht="24" customHeight="1">
      <c r="A52" s="615" t="s">
        <v>701</v>
      </c>
      <c r="B52" s="615"/>
      <c r="C52" s="615"/>
      <c r="D52" s="615"/>
      <c r="E52" s="615"/>
      <c r="F52" s="615"/>
      <c r="G52" s="615"/>
      <c r="H52" s="615"/>
      <c r="I52" s="615"/>
      <c r="J52" s="615"/>
      <c r="K52" s="615"/>
      <c r="L52" s="615"/>
    </row>
    <row r="53" spans="1:12" ht="15" customHeight="1">
      <c r="A53" s="150" t="s">
        <v>702</v>
      </c>
      <c r="B53" s="297"/>
      <c r="C53" s="297"/>
      <c r="D53" s="192"/>
      <c r="E53" s="192"/>
      <c r="F53" s="192"/>
      <c r="G53" s="192"/>
      <c r="H53" s="192"/>
      <c r="I53" s="192"/>
      <c r="J53" s="192"/>
      <c r="K53" s="192"/>
      <c r="L53" s="192"/>
    </row>
    <row r="54" spans="1:12" ht="15" customHeight="1">
      <c r="A54" s="25" t="s">
        <v>136</v>
      </c>
      <c r="B54" s="297"/>
      <c r="C54" s="297"/>
      <c r="D54" s="192"/>
      <c r="E54" s="192"/>
      <c r="F54" s="192"/>
      <c r="G54" s="192"/>
      <c r="H54" s="192"/>
      <c r="I54" s="192"/>
      <c r="J54" s="192"/>
      <c r="K54" s="192"/>
      <c r="L54" s="192"/>
    </row>
    <row r="55" spans="1:12">
      <c r="B55" s="110"/>
      <c r="C55" s="110"/>
    </row>
    <row r="56" spans="1:12">
      <c r="A56" s="349" t="s">
        <v>628</v>
      </c>
      <c r="B56" s="110"/>
      <c r="C56" s="110"/>
    </row>
    <row r="57" spans="1:12">
      <c r="B57" s="110"/>
      <c r="C57" s="110"/>
    </row>
    <row r="58" spans="1:12">
      <c r="B58" s="110"/>
      <c r="C58" s="110"/>
    </row>
    <row r="59" spans="1:12">
      <c r="B59" s="110"/>
      <c r="C59" s="110"/>
    </row>
    <row r="60" spans="1:12">
      <c r="B60" s="110"/>
      <c r="C60" s="110"/>
    </row>
    <row r="61" spans="1:12">
      <c r="B61" s="111"/>
      <c r="C61" s="111"/>
    </row>
    <row r="62" spans="1:12">
      <c r="A62" s="105"/>
      <c r="B62" s="112"/>
      <c r="C62" s="112"/>
    </row>
    <row r="63" spans="1:12">
      <c r="A63" s="105"/>
      <c r="B63" s="113"/>
      <c r="C63" s="113"/>
    </row>
    <row r="64" spans="1:12">
      <c r="A64" s="105"/>
      <c r="B64" s="113"/>
      <c r="C64" s="113"/>
    </row>
    <row r="66" spans="1:1">
      <c r="A66" s="106"/>
    </row>
    <row r="67" spans="1:1">
      <c r="A67" s="105"/>
    </row>
  </sheetData>
  <mergeCells count="8">
    <mergeCell ref="B34:L34"/>
    <mergeCell ref="A52:L52"/>
    <mergeCell ref="A1:L1"/>
    <mergeCell ref="B2:D2"/>
    <mergeCell ref="F2:H2"/>
    <mergeCell ref="J2:L2"/>
    <mergeCell ref="B4:L4"/>
    <mergeCell ref="B19:L19"/>
  </mergeCells>
  <hyperlinks>
    <hyperlink ref="A56" location="Contents!A1" display="Link to Contents" xr:uid="{00000000-0004-0000-1D00-000000000000}"/>
  </hyperlinks>
  <pageMargins left="0.70866141732283472" right="0.70866141732283472" top="0.74803149606299213" bottom="0.74803149606299213" header="0.31496062992125984" footer="0.31496062992125984"/>
  <pageSetup paperSize="9" scale="59" orientation="landscape" cellComments="asDisplayed"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tabColor rgb="FF00B050"/>
    <pageSetUpPr fitToPage="1"/>
  </sheetPr>
  <dimension ref="A1:L41"/>
  <sheetViews>
    <sheetView zoomScaleNormal="100" workbookViewId="0">
      <selection sqref="A1:L1"/>
    </sheetView>
  </sheetViews>
  <sheetFormatPr defaultRowHeight="15"/>
  <cols>
    <col min="1" max="4" width="10.7109375" style="22" customWidth="1"/>
    <col min="5" max="5" width="2.7109375" style="22" customWidth="1"/>
    <col min="6" max="8" width="10.7109375" style="22" customWidth="1"/>
    <col min="9" max="9" width="2.7109375" style="22" customWidth="1"/>
    <col min="10" max="12" width="10.7109375" style="22" customWidth="1"/>
    <col min="13" max="13" width="10.5703125" style="22" customWidth="1"/>
    <col min="14" max="15" width="9.140625" style="22"/>
    <col min="16" max="16" width="8.140625" style="22" customWidth="1"/>
    <col min="17" max="256" width="9.140625" style="22"/>
    <col min="257" max="260" width="10.7109375" style="22" customWidth="1"/>
    <col min="261" max="261" width="2.7109375" style="22" customWidth="1"/>
    <col min="262" max="264" width="10.7109375" style="22" customWidth="1"/>
    <col min="265" max="265" width="2.7109375" style="22" customWidth="1"/>
    <col min="266" max="268" width="10.7109375" style="22" customWidth="1"/>
    <col min="269" max="269" width="3.28515625" style="22" customWidth="1"/>
    <col min="270" max="271" width="9.140625" style="22"/>
    <col min="272" max="272" width="2.7109375" style="22" customWidth="1"/>
    <col min="273" max="512" width="9.140625" style="22"/>
    <col min="513" max="516" width="10.7109375" style="22" customWidth="1"/>
    <col min="517" max="517" width="2.7109375" style="22" customWidth="1"/>
    <col min="518" max="520" width="10.7109375" style="22" customWidth="1"/>
    <col min="521" max="521" width="2.7109375" style="22" customWidth="1"/>
    <col min="522" max="524" width="10.7109375" style="22" customWidth="1"/>
    <col min="525" max="525" width="3.28515625" style="22" customWidth="1"/>
    <col min="526" max="527" width="9.140625" style="22"/>
    <col min="528" max="528" width="2.7109375" style="22" customWidth="1"/>
    <col min="529" max="768" width="9.140625" style="22"/>
    <col min="769" max="772" width="10.7109375" style="22" customWidth="1"/>
    <col min="773" max="773" width="2.7109375" style="22" customWidth="1"/>
    <col min="774" max="776" width="10.7109375" style="22" customWidth="1"/>
    <col min="777" max="777" width="2.7109375" style="22" customWidth="1"/>
    <col min="778" max="780" width="10.7109375" style="22" customWidth="1"/>
    <col min="781" max="781" width="3.28515625" style="22" customWidth="1"/>
    <col min="782" max="783" width="9.140625" style="22"/>
    <col min="784" max="784" width="2.7109375" style="22" customWidth="1"/>
    <col min="785" max="1024" width="9.140625" style="22"/>
    <col min="1025" max="1028" width="10.7109375" style="22" customWidth="1"/>
    <col min="1029" max="1029" width="2.7109375" style="22" customWidth="1"/>
    <col min="1030" max="1032" width="10.7109375" style="22" customWidth="1"/>
    <col min="1033" max="1033" width="2.7109375" style="22" customWidth="1"/>
    <col min="1034" max="1036" width="10.7109375" style="22" customWidth="1"/>
    <col min="1037" max="1037" width="3.28515625" style="22" customWidth="1"/>
    <col min="1038" max="1039" width="9.140625" style="22"/>
    <col min="1040" max="1040" width="2.7109375" style="22" customWidth="1"/>
    <col min="1041" max="1280" width="9.140625" style="22"/>
    <col min="1281" max="1284" width="10.7109375" style="22" customWidth="1"/>
    <col min="1285" max="1285" width="2.7109375" style="22" customWidth="1"/>
    <col min="1286" max="1288" width="10.7109375" style="22" customWidth="1"/>
    <col min="1289" max="1289" width="2.7109375" style="22" customWidth="1"/>
    <col min="1290" max="1292" width="10.7109375" style="22" customWidth="1"/>
    <col min="1293" max="1293" width="3.28515625" style="22" customWidth="1"/>
    <col min="1294" max="1295" width="9.140625" style="22"/>
    <col min="1296" max="1296" width="2.7109375" style="22" customWidth="1"/>
    <col min="1297" max="1536" width="9.140625" style="22"/>
    <col min="1537" max="1540" width="10.7109375" style="22" customWidth="1"/>
    <col min="1541" max="1541" width="2.7109375" style="22" customWidth="1"/>
    <col min="1542" max="1544" width="10.7109375" style="22" customWidth="1"/>
    <col min="1545" max="1545" width="2.7109375" style="22" customWidth="1"/>
    <col min="1546" max="1548" width="10.7109375" style="22" customWidth="1"/>
    <col min="1549" max="1549" width="3.28515625" style="22" customWidth="1"/>
    <col min="1550" max="1551" width="9.140625" style="22"/>
    <col min="1552" max="1552" width="2.7109375" style="22" customWidth="1"/>
    <col min="1553" max="1792" width="9.140625" style="22"/>
    <col min="1793" max="1796" width="10.7109375" style="22" customWidth="1"/>
    <col min="1797" max="1797" width="2.7109375" style="22" customWidth="1"/>
    <col min="1798" max="1800" width="10.7109375" style="22" customWidth="1"/>
    <col min="1801" max="1801" width="2.7109375" style="22" customWidth="1"/>
    <col min="1802" max="1804" width="10.7109375" style="22" customWidth="1"/>
    <col min="1805" max="1805" width="3.28515625" style="22" customWidth="1"/>
    <col min="1806" max="1807" width="9.140625" style="22"/>
    <col min="1808" max="1808" width="2.7109375" style="22" customWidth="1"/>
    <col min="1809" max="2048" width="9.140625" style="22"/>
    <col min="2049" max="2052" width="10.7109375" style="22" customWidth="1"/>
    <col min="2053" max="2053" width="2.7109375" style="22" customWidth="1"/>
    <col min="2054" max="2056" width="10.7109375" style="22" customWidth="1"/>
    <col min="2057" max="2057" width="2.7109375" style="22" customWidth="1"/>
    <col min="2058" max="2060" width="10.7109375" style="22" customWidth="1"/>
    <col min="2061" max="2061" width="3.28515625" style="22" customWidth="1"/>
    <col min="2062" max="2063" width="9.140625" style="22"/>
    <col min="2064" max="2064" width="2.7109375" style="22" customWidth="1"/>
    <col min="2065" max="2304" width="9.140625" style="22"/>
    <col min="2305" max="2308" width="10.7109375" style="22" customWidth="1"/>
    <col min="2309" max="2309" width="2.7109375" style="22" customWidth="1"/>
    <col min="2310" max="2312" width="10.7109375" style="22" customWidth="1"/>
    <col min="2313" max="2313" width="2.7109375" style="22" customWidth="1"/>
    <col min="2314" max="2316" width="10.7109375" style="22" customWidth="1"/>
    <col min="2317" max="2317" width="3.28515625" style="22" customWidth="1"/>
    <col min="2318" max="2319" width="9.140625" style="22"/>
    <col min="2320" max="2320" width="2.7109375" style="22" customWidth="1"/>
    <col min="2321" max="2560" width="9.140625" style="22"/>
    <col min="2561" max="2564" width="10.7109375" style="22" customWidth="1"/>
    <col min="2565" max="2565" width="2.7109375" style="22" customWidth="1"/>
    <col min="2566" max="2568" width="10.7109375" style="22" customWidth="1"/>
    <col min="2569" max="2569" width="2.7109375" style="22" customWidth="1"/>
    <col min="2570" max="2572" width="10.7109375" style="22" customWidth="1"/>
    <col min="2573" max="2573" width="3.28515625" style="22" customWidth="1"/>
    <col min="2574" max="2575" width="9.140625" style="22"/>
    <col min="2576" max="2576" width="2.7109375" style="22" customWidth="1"/>
    <col min="2577" max="2816" width="9.140625" style="22"/>
    <col min="2817" max="2820" width="10.7109375" style="22" customWidth="1"/>
    <col min="2821" max="2821" width="2.7109375" style="22" customWidth="1"/>
    <col min="2822" max="2824" width="10.7109375" style="22" customWidth="1"/>
    <col min="2825" max="2825" width="2.7109375" style="22" customWidth="1"/>
    <col min="2826" max="2828" width="10.7109375" style="22" customWidth="1"/>
    <col min="2829" max="2829" width="3.28515625" style="22" customWidth="1"/>
    <col min="2830" max="2831" width="9.140625" style="22"/>
    <col min="2832" max="2832" width="2.7109375" style="22" customWidth="1"/>
    <col min="2833" max="3072" width="9.140625" style="22"/>
    <col min="3073" max="3076" width="10.7109375" style="22" customWidth="1"/>
    <col min="3077" max="3077" width="2.7109375" style="22" customWidth="1"/>
    <col min="3078" max="3080" width="10.7109375" style="22" customWidth="1"/>
    <col min="3081" max="3081" width="2.7109375" style="22" customWidth="1"/>
    <col min="3082" max="3084" width="10.7109375" style="22" customWidth="1"/>
    <col min="3085" max="3085" width="3.28515625" style="22" customWidth="1"/>
    <col min="3086" max="3087" width="9.140625" style="22"/>
    <col min="3088" max="3088" width="2.7109375" style="22" customWidth="1"/>
    <col min="3089" max="3328" width="9.140625" style="22"/>
    <col min="3329" max="3332" width="10.7109375" style="22" customWidth="1"/>
    <col min="3333" max="3333" width="2.7109375" style="22" customWidth="1"/>
    <col min="3334" max="3336" width="10.7109375" style="22" customWidth="1"/>
    <col min="3337" max="3337" width="2.7109375" style="22" customWidth="1"/>
    <col min="3338" max="3340" width="10.7109375" style="22" customWidth="1"/>
    <col min="3341" max="3341" width="3.28515625" style="22" customWidth="1"/>
    <col min="3342" max="3343" width="9.140625" style="22"/>
    <col min="3344" max="3344" width="2.7109375" style="22" customWidth="1"/>
    <col min="3345" max="3584" width="9.140625" style="22"/>
    <col min="3585" max="3588" width="10.7109375" style="22" customWidth="1"/>
    <col min="3589" max="3589" width="2.7109375" style="22" customWidth="1"/>
    <col min="3590" max="3592" width="10.7109375" style="22" customWidth="1"/>
    <col min="3593" max="3593" width="2.7109375" style="22" customWidth="1"/>
    <col min="3594" max="3596" width="10.7109375" style="22" customWidth="1"/>
    <col min="3597" max="3597" width="3.28515625" style="22" customWidth="1"/>
    <col min="3598" max="3599" width="9.140625" style="22"/>
    <col min="3600" max="3600" width="2.7109375" style="22" customWidth="1"/>
    <col min="3601" max="3840" width="9.140625" style="22"/>
    <col min="3841" max="3844" width="10.7109375" style="22" customWidth="1"/>
    <col min="3845" max="3845" width="2.7109375" style="22" customWidth="1"/>
    <col min="3846" max="3848" width="10.7109375" style="22" customWidth="1"/>
    <col min="3849" max="3849" width="2.7109375" style="22" customWidth="1"/>
    <col min="3850" max="3852" width="10.7109375" style="22" customWidth="1"/>
    <col min="3853" max="3853" width="3.28515625" style="22" customWidth="1"/>
    <col min="3854" max="3855" width="9.140625" style="22"/>
    <col min="3856" max="3856" width="2.7109375" style="22" customWidth="1"/>
    <col min="3857" max="4096" width="9.140625" style="22"/>
    <col min="4097" max="4100" width="10.7109375" style="22" customWidth="1"/>
    <col min="4101" max="4101" width="2.7109375" style="22" customWidth="1"/>
    <col min="4102" max="4104" width="10.7109375" style="22" customWidth="1"/>
    <col min="4105" max="4105" width="2.7109375" style="22" customWidth="1"/>
    <col min="4106" max="4108" width="10.7109375" style="22" customWidth="1"/>
    <col min="4109" max="4109" width="3.28515625" style="22" customWidth="1"/>
    <col min="4110" max="4111" width="9.140625" style="22"/>
    <col min="4112" max="4112" width="2.7109375" style="22" customWidth="1"/>
    <col min="4113" max="4352" width="9.140625" style="22"/>
    <col min="4353" max="4356" width="10.7109375" style="22" customWidth="1"/>
    <col min="4357" max="4357" width="2.7109375" style="22" customWidth="1"/>
    <col min="4358" max="4360" width="10.7109375" style="22" customWidth="1"/>
    <col min="4361" max="4361" width="2.7109375" style="22" customWidth="1"/>
    <col min="4362" max="4364" width="10.7109375" style="22" customWidth="1"/>
    <col min="4365" max="4365" width="3.28515625" style="22" customWidth="1"/>
    <col min="4366" max="4367" width="9.140625" style="22"/>
    <col min="4368" max="4368" width="2.7109375" style="22" customWidth="1"/>
    <col min="4369" max="4608" width="9.140625" style="22"/>
    <col min="4609" max="4612" width="10.7109375" style="22" customWidth="1"/>
    <col min="4613" max="4613" width="2.7109375" style="22" customWidth="1"/>
    <col min="4614" max="4616" width="10.7109375" style="22" customWidth="1"/>
    <col min="4617" max="4617" width="2.7109375" style="22" customWidth="1"/>
    <col min="4618" max="4620" width="10.7109375" style="22" customWidth="1"/>
    <col min="4621" max="4621" width="3.28515625" style="22" customWidth="1"/>
    <col min="4622" max="4623" width="9.140625" style="22"/>
    <col min="4624" max="4624" width="2.7109375" style="22" customWidth="1"/>
    <col min="4625" max="4864" width="9.140625" style="22"/>
    <col min="4865" max="4868" width="10.7109375" style="22" customWidth="1"/>
    <col min="4869" max="4869" width="2.7109375" style="22" customWidth="1"/>
    <col min="4870" max="4872" width="10.7109375" style="22" customWidth="1"/>
    <col min="4873" max="4873" width="2.7109375" style="22" customWidth="1"/>
    <col min="4874" max="4876" width="10.7109375" style="22" customWidth="1"/>
    <col min="4877" max="4877" width="3.28515625" style="22" customWidth="1"/>
    <col min="4878" max="4879" width="9.140625" style="22"/>
    <col min="4880" max="4880" width="2.7109375" style="22" customWidth="1"/>
    <col min="4881" max="5120" width="9.140625" style="22"/>
    <col min="5121" max="5124" width="10.7109375" style="22" customWidth="1"/>
    <col min="5125" max="5125" width="2.7109375" style="22" customWidth="1"/>
    <col min="5126" max="5128" width="10.7109375" style="22" customWidth="1"/>
    <col min="5129" max="5129" width="2.7109375" style="22" customWidth="1"/>
    <col min="5130" max="5132" width="10.7109375" style="22" customWidth="1"/>
    <col min="5133" max="5133" width="3.28515625" style="22" customWidth="1"/>
    <col min="5134" max="5135" width="9.140625" style="22"/>
    <col min="5136" max="5136" width="2.7109375" style="22" customWidth="1"/>
    <col min="5137" max="5376" width="9.140625" style="22"/>
    <col min="5377" max="5380" width="10.7109375" style="22" customWidth="1"/>
    <col min="5381" max="5381" width="2.7109375" style="22" customWidth="1"/>
    <col min="5382" max="5384" width="10.7109375" style="22" customWidth="1"/>
    <col min="5385" max="5385" width="2.7109375" style="22" customWidth="1"/>
    <col min="5386" max="5388" width="10.7109375" style="22" customWidth="1"/>
    <col min="5389" max="5389" width="3.28515625" style="22" customWidth="1"/>
    <col min="5390" max="5391" width="9.140625" style="22"/>
    <col min="5392" max="5392" width="2.7109375" style="22" customWidth="1"/>
    <col min="5393" max="5632" width="9.140625" style="22"/>
    <col min="5633" max="5636" width="10.7109375" style="22" customWidth="1"/>
    <col min="5637" max="5637" width="2.7109375" style="22" customWidth="1"/>
    <col min="5638" max="5640" width="10.7109375" style="22" customWidth="1"/>
    <col min="5641" max="5641" width="2.7109375" style="22" customWidth="1"/>
    <col min="5642" max="5644" width="10.7109375" style="22" customWidth="1"/>
    <col min="5645" max="5645" width="3.28515625" style="22" customWidth="1"/>
    <col min="5646" max="5647" width="9.140625" style="22"/>
    <col min="5648" max="5648" width="2.7109375" style="22" customWidth="1"/>
    <col min="5649" max="5888" width="9.140625" style="22"/>
    <col min="5889" max="5892" width="10.7109375" style="22" customWidth="1"/>
    <col min="5893" max="5893" width="2.7109375" style="22" customWidth="1"/>
    <col min="5894" max="5896" width="10.7109375" style="22" customWidth="1"/>
    <col min="5897" max="5897" width="2.7109375" style="22" customWidth="1"/>
    <col min="5898" max="5900" width="10.7109375" style="22" customWidth="1"/>
    <col min="5901" max="5901" width="3.28515625" style="22" customWidth="1"/>
    <col min="5902" max="5903" width="9.140625" style="22"/>
    <col min="5904" max="5904" width="2.7109375" style="22" customWidth="1"/>
    <col min="5905" max="6144" width="9.140625" style="22"/>
    <col min="6145" max="6148" width="10.7109375" style="22" customWidth="1"/>
    <col min="6149" max="6149" width="2.7109375" style="22" customWidth="1"/>
    <col min="6150" max="6152" width="10.7109375" style="22" customWidth="1"/>
    <col min="6153" max="6153" width="2.7109375" style="22" customWidth="1"/>
    <col min="6154" max="6156" width="10.7109375" style="22" customWidth="1"/>
    <col min="6157" max="6157" width="3.28515625" style="22" customWidth="1"/>
    <col min="6158" max="6159" width="9.140625" style="22"/>
    <col min="6160" max="6160" width="2.7109375" style="22" customWidth="1"/>
    <col min="6161" max="6400" width="9.140625" style="22"/>
    <col min="6401" max="6404" width="10.7109375" style="22" customWidth="1"/>
    <col min="6405" max="6405" width="2.7109375" style="22" customWidth="1"/>
    <col min="6406" max="6408" width="10.7109375" style="22" customWidth="1"/>
    <col min="6409" max="6409" width="2.7109375" style="22" customWidth="1"/>
    <col min="6410" max="6412" width="10.7109375" style="22" customWidth="1"/>
    <col min="6413" max="6413" width="3.28515625" style="22" customWidth="1"/>
    <col min="6414" max="6415" width="9.140625" style="22"/>
    <col min="6416" max="6416" width="2.7109375" style="22" customWidth="1"/>
    <col min="6417" max="6656" width="9.140625" style="22"/>
    <col min="6657" max="6660" width="10.7109375" style="22" customWidth="1"/>
    <col min="6661" max="6661" width="2.7109375" style="22" customWidth="1"/>
    <col min="6662" max="6664" width="10.7109375" style="22" customWidth="1"/>
    <col min="6665" max="6665" width="2.7109375" style="22" customWidth="1"/>
    <col min="6666" max="6668" width="10.7109375" style="22" customWidth="1"/>
    <col min="6669" max="6669" width="3.28515625" style="22" customWidth="1"/>
    <col min="6670" max="6671" width="9.140625" style="22"/>
    <col min="6672" max="6672" width="2.7109375" style="22" customWidth="1"/>
    <col min="6673" max="6912" width="9.140625" style="22"/>
    <col min="6913" max="6916" width="10.7109375" style="22" customWidth="1"/>
    <col min="6917" max="6917" width="2.7109375" style="22" customWidth="1"/>
    <col min="6918" max="6920" width="10.7109375" style="22" customWidth="1"/>
    <col min="6921" max="6921" width="2.7109375" style="22" customWidth="1"/>
    <col min="6922" max="6924" width="10.7109375" style="22" customWidth="1"/>
    <col min="6925" max="6925" width="3.28515625" style="22" customWidth="1"/>
    <col min="6926" max="6927" width="9.140625" style="22"/>
    <col min="6928" max="6928" width="2.7109375" style="22" customWidth="1"/>
    <col min="6929" max="7168" width="9.140625" style="22"/>
    <col min="7169" max="7172" width="10.7109375" style="22" customWidth="1"/>
    <col min="7173" max="7173" width="2.7109375" style="22" customWidth="1"/>
    <col min="7174" max="7176" width="10.7109375" style="22" customWidth="1"/>
    <col min="7177" max="7177" width="2.7109375" style="22" customWidth="1"/>
    <col min="7178" max="7180" width="10.7109375" style="22" customWidth="1"/>
    <col min="7181" max="7181" width="3.28515625" style="22" customWidth="1"/>
    <col min="7182" max="7183" width="9.140625" style="22"/>
    <col min="7184" max="7184" width="2.7109375" style="22" customWidth="1"/>
    <col min="7185" max="7424" width="9.140625" style="22"/>
    <col min="7425" max="7428" width="10.7109375" style="22" customWidth="1"/>
    <col min="7429" max="7429" width="2.7109375" style="22" customWidth="1"/>
    <col min="7430" max="7432" width="10.7109375" style="22" customWidth="1"/>
    <col min="7433" max="7433" width="2.7109375" style="22" customWidth="1"/>
    <col min="7434" max="7436" width="10.7109375" style="22" customWidth="1"/>
    <col min="7437" max="7437" width="3.28515625" style="22" customWidth="1"/>
    <col min="7438" max="7439" width="9.140625" style="22"/>
    <col min="7440" max="7440" width="2.7109375" style="22" customWidth="1"/>
    <col min="7441" max="7680" width="9.140625" style="22"/>
    <col min="7681" max="7684" width="10.7109375" style="22" customWidth="1"/>
    <col min="7685" max="7685" width="2.7109375" style="22" customWidth="1"/>
    <col min="7686" max="7688" width="10.7109375" style="22" customWidth="1"/>
    <col min="7689" max="7689" width="2.7109375" style="22" customWidth="1"/>
    <col min="7690" max="7692" width="10.7109375" style="22" customWidth="1"/>
    <col min="7693" max="7693" width="3.28515625" style="22" customWidth="1"/>
    <col min="7694" max="7695" width="9.140625" style="22"/>
    <col min="7696" max="7696" width="2.7109375" style="22" customWidth="1"/>
    <col min="7697" max="7936" width="9.140625" style="22"/>
    <col min="7937" max="7940" width="10.7109375" style="22" customWidth="1"/>
    <col min="7941" max="7941" width="2.7109375" style="22" customWidth="1"/>
    <col min="7942" max="7944" width="10.7109375" style="22" customWidth="1"/>
    <col min="7945" max="7945" width="2.7109375" style="22" customWidth="1"/>
    <col min="7946" max="7948" width="10.7109375" style="22" customWidth="1"/>
    <col min="7949" max="7949" width="3.28515625" style="22" customWidth="1"/>
    <col min="7950" max="7951" width="9.140625" style="22"/>
    <col min="7952" max="7952" width="2.7109375" style="22" customWidth="1"/>
    <col min="7953" max="8192" width="9.140625" style="22"/>
    <col min="8193" max="8196" width="10.7109375" style="22" customWidth="1"/>
    <col min="8197" max="8197" width="2.7109375" style="22" customWidth="1"/>
    <col min="8198" max="8200" width="10.7109375" style="22" customWidth="1"/>
    <col min="8201" max="8201" width="2.7109375" style="22" customWidth="1"/>
    <col min="8202" max="8204" width="10.7109375" style="22" customWidth="1"/>
    <col min="8205" max="8205" width="3.28515625" style="22" customWidth="1"/>
    <col min="8206" max="8207" width="9.140625" style="22"/>
    <col min="8208" max="8208" width="2.7109375" style="22" customWidth="1"/>
    <col min="8209" max="8448" width="9.140625" style="22"/>
    <col min="8449" max="8452" width="10.7109375" style="22" customWidth="1"/>
    <col min="8453" max="8453" width="2.7109375" style="22" customWidth="1"/>
    <col min="8454" max="8456" width="10.7109375" style="22" customWidth="1"/>
    <col min="8457" max="8457" width="2.7109375" style="22" customWidth="1"/>
    <col min="8458" max="8460" width="10.7109375" style="22" customWidth="1"/>
    <col min="8461" max="8461" width="3.28515625" style="22" customWidth="1"/>
    <col min="8462" max="8463" width="9.140625" style="22"/>
    <col min="8464" max="8464" width="2.7109375" style="22" customWidth="1"/>
    <col min="8465" max="8704" width="9.140625" style="22"/>
    <col min="8705" max="8708" width="10.7109375" style="22" customWidth="1"/>
    <col min="8709" max="8709" width="2.7109375" style="22" customWidth="1"/>
    <col min="8710" max="8712" width="10.7109375" style="22" customWidth="1"/>
    <col min="8713" max="8713" width="2.7109375" style="22" customWidth="1"/>
    <col min="8714" max="8716" width="10.7109375" style="22" customWidth="1"/>
    <col min="8717" max="8717" width="3.28515625" style="22" customWidth="1"/>
    <col min="8718" max="8719" width="9.140625" style="22"/>
    <col min="8720" max="8720" width="2.7109375" style="22" customWidth="1"/>
    <col min="8721" max="8960" width="9.140625" style="22"/>
    <col min="8961" max="8964" width="10.7109375" style="22" customWidth="1"/>
    <col min="8965" max="8965" width="2.7109375" style="22" customWidth="1"/>
    <col min="8966" max="8968" width="10.7109375" style="22" customWidth="1"/>
    <col min="8969" max="8969" width="2.7109375" style="22" customWidth="1"/>
    <col min="8970" max="8972" width="10.7109375" style="22" customWidth="1"/>
    <col min="8973" max="8973" width="3.28515625" style="22" customWidth="1"/>
    <col min="8974" max="8975" width="9.140625" style="22"/>
    <col min="8976" max="8976" width="2.7109375" style="22" customWidth="1"/>
    <col min="8977" max="9216" width="9.140625" style="22"/>
    <col min="9217" max="9220" width="10.7109375" style="22" customWidth="1"/>
    <col min="9221" max="9221" width="2.7109375" style="22" customWidth="1"/>
    <col min="9222" max="9224" width="10.7109375" style="22" customWidth="1"/>
    <col min="9225" max="9225" width="2.7109375" style="22" customWidth="1"/>
    <col min="9226" max="9228" width="10.7109375" style="22" customWidth="1"/>
    <col min="9229" max="9229" width="3.28515625" style="22" customWidth="1"/>
    <col min="9230" max="9231" width="9.140625" style="22"/>
    <col min="9232" max="9232" width="2.7109375" style="22" customWidth="1"/>
    <col min="9233" max="9472" width="9.140625" style="22"/>
    <col min="9473" max="9476" width="10.7109375" style="22" customWidth="1"/>
    <col min="9477" max="9477" width="2.7109375" style="22" customWidth="1"/>
    <col min="9478" max="9480" width="10.7109375" style="22" customWidth="1"/>
    <col min="9481" max="9481" width="2.7109375" style="22" customWidth="1"/>
    <col min="9482" max="9484" width="10.7109375" style="22" customWidth="1"/>
    <col min="9485" max="9485" width="3.28515625" style="22" customWidth="1"/>
    <col min="9486" max="9487" width="9.140625" style="22"/>
    <col min="9488" max="9488" width="2.7109375" style="22" customWidth="1"/>
    <col min="9489" max="9728" width="9.140625" style="22"/>
    <col min="9729" max="9732" width="10.7109375" style="22" customWidth="1"/>
    <col min="9733" max="9733" width="2.7109375" style="22" customWidth="1"/>
    <col min="9734" max="9736" width="10.7109375" style="22" customWidth="1"/>
    <col min="9737" max="9737" width="2.7109375" style="22" customWidth="1"/>
    <col min="9738" max="9740" width="10.7109375" style="22" customWidth="1"/>
    <col min="9741" max="9741" width="3.28515625" style="22" customWidth="1"/>
    <col min="9742" max="9743" width="9.140625" style="22"/>
    <col min="9744" max="9744" width="2.7109375" style="22" customWidth="1"/>
    <col min="9745" max="9984" width="9.140625" style="22"/>
    <col min="9985" max="9988" width="10.7109375" style="22" customWidth="1"/>
    <col min="9989" max="9989" width="2.7109375" style="22" customWidth="1"/>
    <col min="9990" max="9992" width="10.7109375" style="22" customWidth="1"/>
    <col min="9993" max="9993" width="2.7109375" style="22" customWidth="1"/>
    <col min="9994" max="9996" width="10.7109375" style="22" customWidth="1"/>
    <col min="9997" max="9997" width="3.28515625" style="22" customWidth="1"/>
    <col min="9998" max="9999" width="9.140625" style="22"/>
    <col min="10000" max="10000" width="2.7109375" style="22" customWidth="1"/>
    <col min="10001" max="10240" width="9.140625" style="22"/>
    <col min="10241" max="10244" width="10.7109375" style="22" customWidth="1"/>
    <col min="10245" max="10245" width="2.7109375" style="22" customWidth="1"/>
    <col min="10246" max="10248" width="10.7109375" style="22" customWidth="1"/>
    <col min="10249" max="10249" width="2.7109375" style="22" customWidth="1"/>
    <col min="10250" max="10252" width="10.7109375" style="22" customWidth="1"/>
    <col min="10253" max="10253" width="3.28515625" style="22" customWidth="1"/>
    <col min="10254" max="10255" width="9.140625" style="22"/>
    <col min="10256" max="10256" width="2.7109375" style="22" customWidth="1"/>
    <col min="10257" max="10496" width="9.140625" style="22"/>
    <col min="10497" max="10500" width="10.7109375" style="22" customWidth="1"/>
    <col min="10501" max="10501" width="2.7109375" style="22" customWidth="1"/>
    <col min="10502" max="10504" width="10.7109375" style="22" customWidth="1"/>
    <col min="10505" max="10505" width="2.7109375" style="22" customWidth="1"/>
    <col min="10506" max="10508" width="10.7109375" style="22" customWidth="1"/>
    <col min="10509" max="10509" width="3.28515625" style="22" customWidth="1"/>
    <col min="10510" max="10511" width="9.140625" style="22"/>
    <col min="10512" max="10512" width="2.7109375" style="22" customWidth="1"/>
    <col min="10513" max="10752" width="9.140625" style="22"/>
    <col min="10753" max="10756" width="10.7109375" style="22" customWidth="1"/>
    <col min="10757" max="10757" width="2.7109375" style="22" customWidth="1"/>
    <col min="10758" max="10760" width="10.7109375" style="22" customWidth="1"/>
    <col min="10761" max="10761" width="2.7109375" style="22" customWidth="1"/>
    <col min="10762" max="10764" width="10.7109375" style="22" customWidth="1"/>
    <col min="10765" max="10765" width="3.28515625" style="22" customWidth="1"/>
    <col min="10766" max="10767" width="9.140625" style="22"/>
    <col min="10768" max="10768" width="2.7109375" style="22" customWidth="1"/>
    <col min="10769" max="11008" width="9.140625" style="22"/>
    <col min="11009" max="11012" width="10.7109375" style="22" customWidth="1"/>
    <col min="11013" max="11013" width="2.7109375" style="22" customWidth="1"/>
    <col min="11014" max="11016" width="10.7109375" style="22" customWidth="1"/>
    <col min="11017" max="11017" width="2.7109375" style="22" customWidth="1"/>
    <col min="11018" max="11020" width="10.7109375" style="22" customWidth="1"/>
    <col min="11021" max="11021" width="3.28515625" style="22" customWidth="1"/>
    <col min="11022" max="11023" width="9.140625" style="22"/>
    <col min="11024" max="11024" width="2.7109375" style="22" customWidth="1"/>
    <col min="11025" max="11264" width="9.140625" style="22"/>
    <col min="11265" max="11268" width="10.7109375" style="22" customWidth="1"/>
    <col min="11269" max="11269" width="2.7109375" style="22" customWidth="1"/>
    <col min="11270" max="11272" width="10.7109375" style="22" customWidth="1"/>
    <col min="11273" max="11273" width="2.7109375" style="22" customWidth="1"/>
    <col min="11274" max="11276" width="10.7109375" style="22" customWidth="1"/>
    <col min="11277" max="11277" width="3.28515625" style="22" customWidth="1"/>
    <col min="11278" max="11279" width="9.140625" style="22"/>
    <col min="11280" max="11280" width="2.7109375" style="22" customWidth="1"/>
    <col min="11281" max="11520" width="9.140625" style="22"/>
    <col min="11521" max="11524" width="10.7109375" style="22" customWidth="1"/>
    <col min="11525" max="11525" width="2.7109375" style="22" customWidth="1"/>
    <col min="11526" max="11528" width="10.7109375" style="22" customWidth="1"/>
    <col min="11529" max="11529" width="2.7109375" style="22" customWidth="1"/>
    <col min="11530" max="11532" width="10.7109375" style="22" customWidth="1"/>
    <col min="11533" max="11533" width="3.28515625" style="22" customWidth="1"/>
    <col min="11534" max="11535" width="9.140625" style="22"/>
    <col min="11536" max="11536" width="2.7109375" style="22" customWidth="1"/>
    <col min="11537" max="11776" width="9.140625" style="22"/>
    <col min="11777" max="11780" width="10.7109375" style="22" customWidth="1"/>
    <col min="11781" max="11781" width="2.7109375" style="22" customWidth="1"/>
    <col min="11782" max="11784" width="10.7109375" style="22" customWidth="1"/>
    <col min="11785" max="11785" width="2.7109375" style="22" customWidth="1"/>
    <col min="11786" max="11788" width="10.7109375" style="22" customWidth="1"/>
    <col min="11789" max="11789" width="3.28515625" style="22" customWidth="1"/>
    <col min="11790" max="11791" width="9.140625" style="22"/>
    <col min="11792" max="11792" width="2.7109375" style="22" customWidth="1"/>
    <col min="11793" max="12032" width="9.140625" style="22"/>
    <col min="12033" max="12036" width="10.7109375" style="22" customWidth="1"/>
    <col min="12037" max="12037" width="2.7109375" style="22" customWidth="1"/>
    <col min="12038" max="12040" width="10.7109375" style="22" customWidth="1"/>
    <col min="12041" max="12041" width="2.7109375" style="22" customWidth="1"/>
    <col min="12042" max="12044" width="10.7109375" style="22" customWidth="1"/>
    <col min="12045" max="12045" width="3.28515625" style="22" customWidth="1"/>
    <col min="12046" max="12047" width="9.140625" style="22"/>
    <col min="12048" max="12048" width="2.7109375" style="22" customWidth="1"/>
    <col min="12049" max="12288" width="9.140625" style="22"/>
    <col min="12289" max="12292" width="10.7109375" style="22" customWidth="1"/>
    <col min="12293" max="12293" width="2.7109375" style="22" customWidth="1"/>
    <col min="12294" max="12296" width="10.7109375" style="22" customWidth="1"/>
    <col min="12297" max="12297" width="2.7109375" style="22" customWidth="1"/>
    <col min="12298" max="12300" width="10.7109375" style="22" customWidth="1"/>
    <col min="12301" max="12301" width="3.28515625" style="22" customWidth="1"/>
    <col min="12302" max="12303" width="9.140625" style="22"/>
    <col min="12304" max="12304" width="2.7109375" style="22" customWidth="1"/>
    <col min="12305" max="12544" width="9.140625" style="22"/>
    <col min="12545" max="12548" width="10.7109375" style="22" customWidth="1"/>
    <col min="12549" max="12549" width="2.7109375" style="22" customWidth="1"/>
    <col min="12550" max="12552" width="10.7109375" style="22" customWidth="1"/>
    <col min="12553" max="12553" width="2.7109375" style="22" customWidth="1"/>
    <col min="12554" max="12556" width="10.7109375" style="22" customWidth="1"/>
    <col min="12557" max="12557" width="3.28515625" style="22" customWidth="1"/>
    <col min="12558" max="12559" width="9.140625" style="22"/>
    <col min="12560" max="12560" width="2.7109375" style="22" customWidth="1"/>
    <col min="12561" max="12800" width="9.140625" style="22"/>
    <col min="12801" max="12804" width="10.7109375" style="22" customWidth="1"/>
    <col min="12805" max="12805" width="2.7109375" style="22" customWidth="1"/>
    <col min="12806" max="12808" width="10.7109375" style="22" customWidth="1"/>
    <col min="12809" max="12809" width="2.7109375" style="22" customWidth="1"/>
    <col min="12810" max="12812" width="10.7109375" style="22" customWidth="1"/>
    <col min="12813" max="12813" width="3.28515625" style="22" customWidth="1"/>
    <col min="12814" max="12815" width="9.140625" style="22"/>
    <col min="12816" max="12816" width="2.7109375" style="22" customWidth="1"/>
    <col min="12817" max="13056" width="9.140625" style="22"/>
    <col min="13057" max="13060" width="10.7109375" style="22" customWidth="1"/>
    <col min="13061" max="13061" width="2.7109375" style="22" customWidth="1"/>
    <col min="13062" max="13064" width="10.7109375" style="22" customWidth="1"/>
    <col min="13065" max="13065" width="2.7109375" style="22" customWidth="1"/>
    <col min="13066" max="13068" width="10.7109375" style="22" customWidth="1"/>
    <col min="13069" max="13069" width="3.28515625" style="22" customWidth="1"/>
    <col min="13070" max="13071" width="9.140625" style="22"/>
    <col min="13072" max="13072" width="2.7109375" style="22" customWidth="1"/>
    <col min="13073" max="13312" width="9.140625" style="22"/>
    <col min="13313" max="13316" width="10.7109375" style="22" customWidth="1"/>
    <col min="13317" max="13317" width="2.7109375" style="22" customWidth="1"/>
    <col min="13318" max="13320" width="10.7109375" style="22" customWidth="1"/>
    <col min="13321" max="13321" width="2.7109375" style="22" customWidth="1"/>
    <col min="13322" max="13324" width="10.7109375" style="22" customWidth="1"/>
    <col min="13325" max="13325" width="3.28515625" style="22" customWidth="1"/>
    <col min="13326" max="13327" width="9.140625" style="22"/>
    <col min="13328" max="13328" width="2.7109375" style="22" customWidth="1"/>
    <col min="13329" max="13568" width="9.140625" style="22"/>
    <col min="13569" max="13572" width="10.7109375" style="22" customWidth="1"/>
    <col min="13573" max="13573" width="2.7109375" style="22" customWidth="1"/>
    <col min="13574" max="13576" width="10.7109375" style="22" customWidth="1"/>
    <col min="13577" max="13577" width="2.7109375" style="22" customWidth="1"/>
    <col min="13578" max="13580" width="10.7109375" style="22" customWidth="1"/>
    <col min="13581" max="13581" width="3.28515625" style="22" customWidth="1"/>
    <col min="13582" max="13583" width="9.140625" style="22"/>
    <col min="13584" max="13584" width="2.7109375" style="22" customWidth="1"/>
    <col min="13585" max="13824" width="9.140625" style="22"/>
    <col min="13825" max="13828" width="10.7109375" style="22" customWidth="1"/>
    <col min="13829" max="13829" width="2.7109375" style="22" customWidth="1"/>
    <col min="13830" max="13832" width="10.7109375" style="22" customWidth="1"/>
    <col min="13833" max="13833" width="2.7109375" style="22" customWidth="1"/>
    <col min="13834" max="13836" width="10.7109375" style="22" customWidth="1"/>
    <col min="13837" max="13837" width="3.28515625" style="22" customWidth="1"/>
    <col min="13838" max="13839" width="9.140625" style="22"/>
    <col min="13840" max="13840" width="2.7109375" style="22" customWidth="1"/>
    <col min="13841" max="14080" width="9.140625" style="22"/>
    <col min="14081" max="14084" width="10.7109375" style="22" customWidth="1"/>
    <col min="14085" max="14085" width="2.7109375" style="22" customWidth="1"/>
    <col min="14086" max="14088" width="10.7109375" style="22" customWidth="1"/>
    <col min="14089" max="14089" width="2.7109375" style="22" customWidth="1"/>
    <col min="14090" max="14092" width="10.7109375" style="22" customWidth="1"/>
    <col min="14093" max="14093" width="3.28515625" style="22" customWidth="1"/>
    <col min="14094" max="14095" width="9.140625" style="22"/>
    <col min="14096" max="14096" width="2.7109375" style="22" customWidth="1"/>
    <col min="14097" max="14336" width="9.140625" style="22"/>
    <col min="14337" max="14340" width="10.7109375" style="22" customWidth="1"/>
    <col min="14341" max="14341" width="2.7109375" style="22" customWidth="1"/>
    <col min="14342" max="14344" width="10.7109375" style="22" customWidth="1"/>
    <col min="14345" max="14345" width="2.7109375" style="22" customWidth="1"/>
    <col min="14346" max="14348" width="10.7109375" style="22" customWidth="1"/>
    <col min="14349" max="14349" width="3.28515625" style="22" customWidth="1"/>
    <col min="14350" max="14351" width="9.140625" style="22"/>
    <col min="14352" max="14352" width="2.7109375" style="22" customWidth="1"/>
    <col min="14353" max="14592" width="9.140625" style="22"/>
    <col min="14593" max="14596" width="10.7109375" style="22" customWidth="1"/>
    <col min="14597" max="14597" width="2.7109375" style="22" customWidth="1"/>
    <col min="14598" max="14600" width="10.7109375" style="22" customWidth="1"/>
    <col min="14601" max="14601" width="2.7109375" style="22" customWidth="1"/>
    <col min="14602" max="14604" width="10.7109375" style="22" customWidth="1"/>
    <col min="14605" max="14605" width="3.28515625" style="22" customWidth="1"/>
    <col min="14606" max="14607" width="9.140625" style="22"/>
    <col min="14608" max="14608" width="2.7109375" style="22" customWidth="1"/>
    <col min="14609" max="14848" width="9.140625" style="22"/>
    <col min="14849" max="14852" width="10.7109375" style="22" customWidth="1"/>
    <col min="14853" max="14853" width="2.7109375" style="22" customWidth="1"/>
    <col min="14854" max="14856" width="10.7109375" style="22" customWidth="1"/>
    <col min="14857" max="14857" width="2.7109375" style="22" customWidth="1"/>
    <col min="14858" max="14860" width="10.7109375" style="22" customWidth="1"/>
    <col min="14861" max="14861" width="3.28515625" style="22" customWidth="1"/>
    <col min="14862" max="14863" width="9.140625" style="22"/>
    <col min="14864" max="14864" width="2.7109375" style="22" customWidth="1"/>
    <col min="14865" max="15104" width="9.140625" style="22"/>
    <col min="15105" max="15108" width="10.7109375" style="22" customWidth="1"/>
    <col min="15109" max="15109" width="2.7109375" style="22" customWidth="1"/>
    <col min="15110" max="15112" width="10.7109375" style="22" customWidth="1"/>
    <col min="15113" max="15113" width="2.7109375" style="22" customWidth="1"/>
    <col min="15114" max="15116" width="10.7109375" style="22" customWidth="1"/>
    <col min="15117" max="15117" width="3.28515625" style="22" customWidth="1"/>
    <col min="15118" max="15119" width="9.140625" style="22"/>
    <col min="15120" max="15120" width="2.7109375" style="22" customWidth="1"/>
    <col min="15121" max="15360" width="9.140625" style="22"/>
    <col min="15361" max="15364" width="10.7109375" style="22" customWidth="1"/>
    <col min="15365" max="15365" width="2.7109375" style="22" customWidth="1"/>
    <col min="15366" max="15368" width="10.7109375" style="22" customWidth="1"/>
    <col min="15369" max="15369" width="2.7109375" style="22" customWidth="1"/>
    <col min="15370" max="15372" width="10.7109375" style="22" customWidth="1"/>
    <col min="15373" max="15373" width="3.28515625" style="22" customWidth="1"/>
    <col min="15374" max="15375" width="9.140625" style="22"/>
    <col min="15376" max="15376" width="2.7109375" style="22" customWidth="1"/>
    <col min="15377" max="15616" width="9.140625" style="22"/>
    <col min="15617" max="15620" width="10.7109375" style="22" customWidth="1"/>
    <col min="15621" max="15621" width="2.7109375" style="22" customWidth="1"/>
    <col min="15622" max="15624" width="10.7109375" style="22" customWidth="1"/>
    <col min="15625" max="15625" width="2.7109375" style="22" customWidth="1"/>
    <col min="15626" max="15628" width="10.7109375" style="22" customWidth="1"/>
    <col min="15629" max="15629" width="3.28515625" style="22" customWidth="1"/>
    <col min="15630" max="15631" width="9.140625" style="22"/>
    <col min="15632" max="15632" width="2.7109375" style="22" customWidth="1"/>
    <col min="15633" max="15872" width="9.140625" style="22"/>
    <col min="15873" max="15876" width="10.7109375" style="22" customWidth="1"/>
    <col min="15877" max="15877" width="2.7109375" style="22" customWidth="1"/>
    <col min="15878" max="15880" width="10.7109375" style="22" customWidth="1"/>
    <col min="15881" max="15881" width="2.7109375" style="22" customWidth="1"/>
    <col min="15882" max="15884" width="10.7109375" style="22" customWidth="1"/>
    <col min="15885" max="15885" width="3.28515625" style="22" customWidth="1"/>
    <col min="15886" max="15887" width="9.140625" style="22"/>
    <col min="15888" max="15888" width="2.7109375" style="22" customWidth="1"/>
    <col min="15889" max="16128" width="9.140625" style="22"/>
    <col min="16129" max="16132" width="10.7109375" style="22" customWidth="1"/>
    <col min="16133" max="16133" width="2.7109375" style="22" customWidth="1"/>
    <col min="16134" max="16136" width="10.7109375" style="22" customWidth="1"/>
    <col min="16137" max="16137" width="2.7109375" style="22" customWidth="1"/>
    <col min="16138" max="16140" width="10.7109375" style="22" customWidth="1"/>
    <col min="16141" max="16141" width="3.28515625" style="22" customWidth="1"/>
    <col min="16142" max="16143" width="9.140625" style="22"/>
    <col min="16144" max="16144" width="2.7109375" style="22" customWidth="1"/>
    <col min="16145" max="16384" width="9.140625" style="22"/>
  </cols>
  <sheetData>
    <row r="1" spans="1:12" ht="35.25" customHeight="1" thickBot="1">
      <c r="A1" s="629" t="s">
        <v>703</v>
      </c>
      <c r="B1" s="629"/>
      <c r="C1" s="629"/>
      <c r="D1" s="629"/>
      <c r="E1" s="629"/>
      <c r="F1" s="629"/>
      <c r="G1" s="629"/>
      <c r="H1" s="629"/>
      <c r="I1" s="629"/>
      <c r="J1" s="629"/>
      <c r="K1" s="629"/>
      <c r="L1" s="629"/>
    </row>
    <row r="2" spans="1:12" ht="15.75" thickBot="1">
      <c r="A2" s="1"/>
      <c r="B2" s="618" t="s">
        <v>119</v>
      </c>
      <c r="C2" s="618"/>
      <c r="D2" s="618"/>
      <c r="E2" s="97"/>
      <c r="F2" s="618" t="s">
        <v>120</v>
      </c>
      <c r="G2" s="618"/>
      <c r="H2" s="618"/>
      <c r="I2" s="1"/>
      <c r="J2" s="618" t="s">
        <v>156</v>
      </c>
      <c r="K2" s="618"/>
      <c r="L2" s="618"/>
    </row>
    <row r="3" spans="1:12" ht="15.75" thickBot="1">
      <c r="A3" s="67" t="s">
        <v>157</v>
      </c>
      <c r="B3" s="23" t="s">
        <v>5</v>
      </c>
      <c r="C3" s="23" t="s">
        <v>8</v>
      </c>
      <c r="D3" s="23" t="s">
        <v>36</v>
      </c>
      <c r="E3" s="114"/>
      <c r="F3" s="23" t="s">
        <v>5</v>
      </c>
      <c r="G3" s="23" t="s">
        <v>8</v>
      </c>
      <c r="H3" s="23" t="s">
        <v>36</v>
      </c>
      <c r="I3" s="66"/>
      <c r="J3" s="23" t="s">
        <v>5</v>
      </c>
      <c r="K3" s="23" t="s">
        <v>8</v>
      </c>
      <c r="L3" s="23" t="s">
        <v>36</v>
      </c>
    </row>
    <row r="4" spans="1:12">
      <c r="A4" s="97"/>
      <c r="B4" s="605" t="s">
        <v>123</v>
      </c>
      <c r="C4" s="605"/>
      <c r="D4" s="605"/>
      <c r="E4" s="605"/>
      <c r="F4" s="605"/>
      <c r="G4" s="605"/>
      <c r="H4" s="605"/>
      <c r="I4" s="605"/>
      <c r="J4" s="605"/>
      <c r="K4" s="605"/>
      <c r="L4" s="605"/>
    </row>
    <row r="5" spans="1:12">
      <c r="A5" s="47" t="s">
        <v>566</v>
      </c>
      <c r="B5" s="295">
        <v>861</v>
      </c>
      <c r="C5" s="295">
        <v>1561</v>
      </c>
      <c r="D5" s="295">
        <v>2422</v>
      </c>
      <c r="E5" s="295"/>
      <c r="F5" s="295">
        <v>1344</v>
      </c>
      <c r="G5" s="295">
        <v>2546</v>
      </c>
      <c r="H5" s="295">
        <v>3890</v>
      </c>
      <c r="I5" s="295"/>
      <c r="J5" s="295">
        <v>30</v>
      </c>
      <c r="K5" s="295">
        <v>81</v>
      </c>
      <c r="L5" s="295">
        <v>111</v>
      </c>
    </row>
    <row r="6" spans="1:12">
      <c r="A6" s="47" t="s">
        <v>567</v>
      </c>
      <c r="B6" s="295">
        <v>549</v>
      </c>
      <c r="C6" s="295">
        <v>1043</v>
      </c>
      <c r="D6" s="295">
        <v>1592</v>
      </c>
      <c r="E6" s="295"/>
      <c r="F6" s="295">
        <v>1917</v>
      </c>
      <c r="G6" s="295">
        <v>3435</v>
      </c>
      <c r="H6" s="295">
        <v>5352</v>
      </c>
      <c r="I6" s="295"/>
      <c r="J6" s="295">
        <v>357</v>
      </c>
      <c r="K6" s="295">
        <v>815</v>
      </c>
      <c r="L6" s="295">
        <v>1172</v>
      </c>
    </row>
    <row r="7" spans="1:12">
      <c r="A7" s="47" t="s">
        <v>568</v>
      </c>
      <c r="B7" s="295">
        <v>500</v>
      </c>
      <c r="C7" s="295">
        <v>1100</v>
      </c>
      <c r="D7" s="295">
        <v>1600</v>
      </c>
      <c r="E7" s="295"/>
      <c r="F7" s="295">
        <v>1521</v>
      </c>
      <c r="G7" s="295">
        <v>2951</v>
      </c>
      <c r="H7" s="295">
        <v>4472</v>
      </c>
      <c r="I7" s="295"/>
      <c r="J7" s="295">
        <v>305</v>
      </c>
      <c r="K7" s="295">
        <v>508</v>
      </c>
      <c r="L7" s="295">
        <v>813</v>
      </c>
    </row>
    <row r="8" spans="1:12">
      <c r="A8" s="47" t="s">
        <v>569</v>
      </c>
      <c r="B8" s="295">
        <v>252</v>
      </c>
      <c r="C8" s="295">
        <v>642</v>
      </c>
      <c r="D8" s="295">
        <v>894</v>
      </c>
      <c r="E8" s="295"/>
      <c r="F8" s="295">
        <v>683</v>
      </c>
      <c r="G8" s="295">
        <v>1670</v>
      </c>
      <c r="H8" s="295">
        <v>2353</v>
      </c>
      <c r="I8" s="295"/>
      <c r="J8" s="295">
        <v>128</v>
      </c>
      <c r="K8" s="295">
        <v>280</v>
      </c>
      <c r="L8" s="295">
        <v>408</v>
      </c>
    </row>
    <row r="9" spans="1:12">
      <c r="A9" s="47" t="s">
        <v>0</v>
      </c>
      <c r="B9" s="295">
        <v>156</v>
      </c>
      <c r="C9" s="295">
        <v>414</v>
      </c>
      <c r="D9" s="295">
        <v>570</v>
      </c>
      <c r="E9" s="295"/>
      <c r="F9" s="295">
        <v>412</v>
      </c>
      <c r="G9" s="295">
        <v>1048</v>
      </c>
      <c r="H9" s="295">
        <v>1460</v>
      </c>
      <c r="I9" s="295"/>
      <c r="J9" s="295">
        <v>72</v>
      </c>
      <c r="K9" s="295">
        <v>184</v>
      </c>
      <c r="L9" s="295">
        <v>256</v>
      </c>
    </row>
    <row r="10" spans="1:12">
      <c r="A10" s="47" t="s">
        <v>1</v>
      </c>
      <c r="B10" s="295">
        <v>54</v>
      </c>
      <c r="C10" s="295">
        <v>141</v>
      </c>
      <c r="D10" s="295">
        <v>195</v>
      </c>
      <c r="E10" s="295"/>
      <c r="F10" s="295">
        <v>142</v>
      </c>
      <c r="G10" s="295">
        <v>393</v>
      </c>
      <c r="H10" s="295">
        <v>535</v>
      </c>
      <c r="I10" s="295"/>
      <c r="J10" s="295">
        <v>71</v>
      </c>
      <c r="K10" s="295">
        <v>84</v>
      </c>
      <c r="L10" s="295">
        <v>155</v>
      </c>
    </row>
    <row r="11" spans="1:12">
      <c r="A11" s="49" t="s">
        <v>36</v>
      </c>
      <c r="B11" s="299">
        <v>2372</v>
      </c>
      <c r="C11" s="299">
        <v>4901</v>
      </c>
      <c r="D11" s="299">
        <v>7273</v>
      </c>
      <c r="E11" s="299"/>
      <c r="F11" s="299">
        <v>6019</v>
      </c>
      <c r="G11" s="299">
        <v>12043</v>
      </c>
      <c r="H11" s="299">
        <v>18062</v>
      </c>
      <c r="I11" s="299"/>
      <c r="J11" s="299">
        <v>913</v>
      </c>
      <c r="K11" s="299">
        <v>1952</v>
      </c>
      <c r="L11" s="299">
        <v>2865</v>
      </c>
    </row>
    <row r="12" spans="1:12">
      <c r="A12" s="47"/>
      <c r="B12" s="605" t="s">
        <v>570</v>
      </c>
      <c r="C12" s="605"/>
      <c r="D12" s="605"/>
      <c r="E12" s="605"/>
      <c r="F12" s="605"/>
      <c r="G12" s="605"/>
      <c r="H12" s="605"/>
      <c r="I12" s="605"/>
      <c r="J12" s="605"/>
      <c r="K12" s="605"/>
      <c r="L12" s="605"/>
    </row>
    <row r="13" spans="1:12">
      <c r="A13" s="47" t="s">
        <v>566</v>
      </c>
      <c r="B13" s="289">
        <v>36.299999999999997</v>
      </c>
      <c r="C13" s="289">
        <v>31.9</v>
      </c>
      <c r="D13" s="289">
        <v>33.299999999999997</v>
      </c>
      <c r="E13" s="2"/>
      <c r="F13" s="289">
        <v>22.3</v>
      </c>
      <c r="G13" s="289">
        <v>21.1</v>
      </c>
      <c r="H13" s="289">
        <v>21.5</v>
      </c>
      <c r="I13" s="2"/>
      <c r="J13" s="289">
        <v>3.3</v>
      </c>
      <c r="K13" s="289">
        <v>4.0999999999999996</v>
      </c>
      <c r="L13" s="289">
        <v>3.9</v>
      </c>
    </row>
    <row r="14" spans="1:12">
      <c r="A14" s="47" t="s">
        <v>567</v>
      </c>
      <c r="B14" s="289">
        <v>23.1</v>
      </c>
      <c r="C14" s="289">
        <v>21.3</v>
      </c>
      <c r="D14" s="289">
        <v>21.9</v>
      </c>
      <c r="E14" s="2"/>
      <c r="F14" s="289">
        <v>31.8</v>
      </c>
      <c r="G14" s="289">
        <v>28.5</v>
      </c>
      <c r="H14" s="289">
        <v>29.6</v>
      </c>
      <c r="I14" s="2"/>
      <c r="J14" s="289">
        <v>39.1</v>
      </c>
      <c r="K14" s="289">
        <v>41.8</v>
      </c>
      <c r="L14" s="289">
        <v>40.9</v>
      </c>
    </row>
    <row r="15" spans="1:12">
      <c r="A15" s="47" t="s">
        <v>568</v>
      </c>
      <c r="B15" s="289">
        <v>21.1</v>
      </c>
      <c r="C15" s="289">
        <v>22.4</v>
      </c>
      <c r="D15" s="289">
        <v>22</v>
      </c>
      <c r="E15" s="2"/>
      <c r="F15" s="289">
        <v>25.3</v>
      </c>
      <c r="G15" s="289">
        <v>24.5</v>
      </c>
      <c r="H15" s="289">
        <v>24.8</v>
      </c>
      <c r="I15" s="2"/>
      <c r="J15" s="289">
        <v>33.4</v>
      </c>
      <c r="K15" s="289">
        <v>26</v>
      </c>
      <c r="L15" s="289">
        <v>28.4</v>
      </c>
    </row>
    <row r="16" spans="1:12">
      <c r="A16" s="47" t="s">
        <v>569</v>
      </c>
      <c r="B16" s="289">
        <v>10.6</v>
      </c>
      <c r="C16" s="289">
        <v>13.1</v>
      </c>
      <c r="D16" s="289">
        <v>12.3</v>
      </c>
      <c r="E16" s="2"/>
      <c r="F16" s="289">
        <v>11.3</v>
      </c>
      <c r="G16" s="289">
        <v>13.9</v>
      </c>
      <c r="H16" s="289">
        <v>13</v>
      </c>
      <c r="I16" s="2"/>
      <c r="J16" s="289">
        <v>14</v>
      </c>
      <c r="K16" s="289">
        <v>14.3</v>
      </c>
      <c r="L16" s="289">
        <v>14.2</v>
      </c>
    </row>
    <row r="17" spans="1:12">
      <c r="A17" s="47" t="s">
        <v>0</v>
      </c>
      <c r="B17" s="289">
        <v>6.6</v>
      </c>
      <c r="C17" s="289">
        <v>8.4</v>
      </c>
      <c r="D17" s="289">
        <v>7.8</v>
      </c>
      <c r="E17" s="2"/>
      <c r="F17" s="289">
        <v>6.8</v>
      </c>
      <c r="G17" s="289">
        <v>8.6999999999999993</v>
      </c>
      <c r="H17" s="289">
        <v>8.1</v>
      </c>
      <c r="I17" s="2"/>
      <c r="J17" s="289">
        <v>7.9</v>
      </c>
      <c r="K17" s="289">
        <v>9.4</v>
      </c>
      <c r="L17" s="289">
        <v>8.9</v>
      </c>
    </row>
    <row r="18" spans="1:12">
      <c r="A18" s="47" t="s">
        <v>1</v>
      </c>
      <c r="B18" s="289">
        <v>2.2999999999999998</v>
      </c>
      <c r="C18" s="289">
        <v>2.9</v>
      </c>
      <c r="D18" s="289">
        <v>2.7</v>
      </c>
      <c r="E18" s="2"/>
      <c r="F18" s="289">
        <v>2.4</v>
      </c>
      <c r="G18" s="289">
        <v>3.3</v>
      </c>
      <c r="H18" s="289">
        <v>3</v>
      </c>
      <c r="I18" s="2"/>
      <c r="J18" s="289">
        <v>7.8</v>
      </c>
      <c r="K18" s="289">
        <v>4.3</v>
      </c>
      <c r="L18" s="289">
        <v>5.4</v>
      </c>
    </row>
    <row r="19" spans="1:12" ht="15.75" thickBot="1">
      <c r="A19" s="67" t="s">
        <v>36</v>
      </c>
      <c r="B19" s="300">
        <v>100</v>
      </c>
      <c r="C19" s="300">
        <v>100</v>
      </c>
      <c r="D19" s="300">
        <v>100</v>
      </c>
      <c r="E19" s="115"/>
      <c r="F19" s="300">
        <v>100</v>
      </c>
      <c r="G19" s="300">
        <v>100</v>
      </c>
      <c r="H19" s="300">
        <v>100</v>
      </c>
      <c r="I19" s="115"/>
      <c r="J19" s="300">
        <v>100</v>
      </c>
      <c r="K19" s="300">
        <v>100</v>
      </c>
      <c r="L19" s="300">
        <v>100</v>
      </c>
    </row>
    <row r="20" spans="1:12">
      <c r="A20" s="47"/>
      <c r="B20" s="605" t="s">
        <v>158</v>
      </c>
      <c r="C20" s="605"/>
      <c r="D20" s="605"/>
      <c r="E20" s="605"/>
      <c r="F20" s="605"/>
      <c r="G20" s="605"/>
      <c r="H20" s="605"/>
      <c r="I20" s="605"/>
      <c r="J20" s="605"/>
      <c r="K20" s="605"/>
      <c r="L20" s="605"/>
    </row>
    <row r="21" spans="1:12">
      <c r="A21" s="47" t="s">
        <v>566</v>
      </c>
      <c r="B21" s="295">
        <v>65644</v>
      </c>
      <c r="C21" s="295">
        <v>84613</v>
      </c>
      <c r="D21" s="295">
        <v>150257</v>
      </c>
      <c r="E21" s="295"/>
      <c r="F21" s="295">
        <v>112023</v>
      </c>
      <c r="G21" s="295">
        <v>147400</v>
      </c>
      <c r="H21" s="295">
        <v>259423</v>
      </c>
      <c r="I21" s="295"/>
      <c r="J21" s="295">
        <v>3917</v>
      </c>
      <c r="K21" s="295">
        <v>6221</v>
      </c>
      <c r="L21" s="295">
        <v>10138</v>
      </c>
    </row>
    <row r="22" spans="1:12" ht="16.5" customHeight="1">
      <c r="A22" s="47" t="s">
        <v>567</v>
      </c>
      <c r="B22" s="295">
        <v>34658</v>
      </c>
      <c r="C22" s="295">
        <v>49902</v>
      </c>
      <c r="D22" s="295">
        <v>84560</v>
      </c>
      <c r="E22" s="295"/>
      <c r="F22" s="295">
        <v>160361</v>
      </c>
      <c r="G22" s="295">
        <v>203236</v>
      </c>
      <c r="H22" s="295">
        <v>363597</v>
      </c>
      <c r="I22" s="295"/>
      <c r="J22" s="295">
        <v>46459</v>
      </c>
      <c r="K22" s="295">
        <v>66213</v>
      </c>
      <c r="L22" s="295">
        <v>112672</v>
      </c>
    </row>
    <row r="23" spans="1:12">
      <c r="A23" s="47" t="s">
        <v>568</v>
      </c>
      <c r="B23" s="295">
        <v>27307</v>
      </c>
      <c r="C23" s="295">
        <v>43040</v>
      </c>
      <c r="D23" s="295">
        <v>70347</v>
      </c>
      <c r="E23" s="295"/>
      <c r="F23" s="295">
        <v>86481</v>
      </c>
      <c r="G23" s="295">
        <v>124876</v>
      </c>
      <c r="H23" s="295">
        <v>211357</v>
      </c>
      <c r="I23" s="295"/>
      <c r="J23" s="295">
        <v>23601</v>
      </c>
      <c r="K23" s="295">
        <v>33075</v>
      </c>
      <c r="L23" s="295">
        <v>56676</v>
      </c>
    </row>
    <row r="24" spans="1:12">
      <c r="A24" s="47" t="s">
        <v>569</v>
      </c>
      <c r="B24" s="295">
        <v>11936</v>
      </c>
      <c r="C24" s="295">
        <v>23081</v>
      </c>
      <c r="D24" s="295">
        <v>35017</v>
      </c>
      <c r="E24" s="295"/>
      <c r="F24" s="295">
        <v>36855</v>
      </c>
      <c r="G24" s="295">
        <v>66249</v>
      </c>
      <c r="H24" s="295">
        <v>103104</v>
      </c>
      <c r="I24" s="295"/>
      <c r="J24" s="295">
        <v>9511</v>
      </c>
      <c r="K24" s="295">
        <v>15437</v>
      </c>
      <c r="L24" s="295">
        <v>24948</v>
      </c>
    </row>
    <row r="25" spans="1:12">
      <c r="A25" s="47" t="s">
        <v>0</v>
      </c>
      <c r="B25" s="295">
        <v>5601</v>
      </c>
      <c r="C25" s="295">
        <v>12396</v>
      </c>
      <c r="D25" s="295">
        <v>17997</v>
      </c>
      <c r="E25" s="295"/>
      <c r="F25" s="295">
        <v>17062</v>
      </c>
      <c r="G25" s="295">
        <v>36111</v>
      </c>
      <c r="H25" s="295">
        <v>53173</v>
      </c>
      <c r="I25" s="295"/>
      <c r="J25" s="295">
        <v>4495</v>
      </c>
      <c r="K25" s="295">
        <v>9103</v>
      </c>
      <c r="L25" s="295">
        <v>13598</v>
      </c>
    </row>
    <row r="26" spans="1:12">
      <c r="A26" s="47" t="s">
        <v>1</v>
      </c>
      <c r="B26" s="295">
        <v>2353</v>
      </c>
      <c r="C26" s="295">
        <v>4037</v>
      </c>
      <c r="D26" s="295">
        <v>6390</v>
      </c>
      <c r="E26" s="295"/>
      <c r="F26" s="295">
        <v>7848</v>
      </c>
      <c r="G26" s="295">
        <v>13488</v>
      </c>
      <c r="H26" s="295">
        <v>21336</v>
      </c>
      <c r="I26" s="295"/>
      <c r="J26" s="295">
        <v>1871</v>
      </c>
      <c r="K26" s="295">
        <v>3213</v>
      </c>
      <c r="L26" s="295">
        <v>5084</v>
      </c>
    </row>
    <row r="27" spans="1:12">
      <c r="A27" s="49" t="s">
        <v>36</v>
      </c>
      <c r="B27" s="299">
        <v>147499</v>
      </c>
      <c r="C27" s="299">
        <v>217069</v>
      </c>
      <c r="D27" s="299">
        <v>364568</v>
      </c>
      <c r="E27" s="299"/>
      <c r="F27" s="299">
        <v>420630</v>
      </c>
      <c r="G27" s="299">
        <v>591360</v>
      </c>
      <c r="H27" s="299">
        <v>1011990</v>
      </c>
      <c r="I27" s="299"/>
      <c r="J27" s="299">
        <v>89854</v>
      </c>
      <c r="K27" s="299">
        <v>133262</v>
      </c>
      <c r="L27" s="299">
        <v>223116</v>
      </c>
    </row>
    <row r="28" spans="1:12">
      <c r="A28" s="47"/>
      <c r="B28" s="605" t="s">
        <v>571</v>
      </c>
      <c r="C28" s="605"/>
      <c r="D28" s="605"/>
      <c r="E28" s="605"/>
      <c r="F28" s="605"/>
      <c r="G28" s="605"/>
      <c r="H28" s="605"/>
      <c r="I28" s="605"/>
      <c r="J28" s="605"/>
      <c r="K28" s="605"/>
      <c r="L28" s="605"/>
    </row>
    <row r="29" spans="1:12">
      <c r="A29" s="47" t="s">
        <v>566</v>
      </c>
      <c r="B29" s="289">
        <v>44.5</v>
      </c>
      <c r="C29" s="289">
        <v>39</v>
      </c>
      <c r="D29" s="289">
        <v>41.2</v>
      </c>
      <c r="E29" s="2"/>
      <c r="F29" s="289">
        <v>26.6</v>
      </c>
      <c r="G29" s="289">
        <v>24.9</v>
      </c>
      <c r="H29" s="289">
        <v>25.6</v>
      </c>
      <c r="I29" s="2"/>
      <c r="J29" s="289">
        <v>4.4000000000000004</v>
      </c>
      <c r="K29" s="289">
        <v>4.7</v>
      </c>
      <c r="L29" s="289">
        <v>4.5</v>
      </c>
    </row>
    <row r="30" spans="1:12">
      <c r="A30" s="47" t="s">
        <v>567</v>
      </c>
      <c r="B30" s="289">
        <v>23.5</v>
      </c>
      <c r="C30" s="289">
        <v>23</v>
      </c>
      <c r="D30" s="289">
        <v>23.2</v>
      </c>
      <c r="E30" s="2"/>
      <c r="F30" s="289">
        <v>38.1</v>
      </c>
      <c r="G30" s="289">
        <v>34.4</v>
      </c>
      <c r="H30" s="289">
        <v>35.9</v>
      </c>
      <c r="I30" s="2"/>
      <c r="J30" s="289">
        <v>51.7</v>
      </c>
      <c r="K30" s="289">
        <v>49.7</v>
      </c>
      <c r="L30" s="289">
        <v>50.5</v>
      </c>
    </row>
    <row r="31" spans="1:12">
      <c r="A31" s="47" t="s">
        <v>568</v>
      </c>
      <c r="B31" s="289">
        <v>18.5</v>
      </c>
      <c r="C31" s="289">
        <v>19.8</v>
      </c>
      <c r="D31" s="289">
        <v>19.3</v>
      </c>
      <c r="E31" s="2"/>
      <c r="F31" s="289">
        <v>20.6</v>
      </c>
      <c r="G31" s="289">
        <v>21.1</v>
      </c>
      <c r="H31" s="289">
        <v>20.9</v>
      </c>
      <c r="I31" s="2"/>
      <c r="J31" s="289">
        <v>26.3</v>
      </c>
      <c r="K31" s="289">
        <v>24.8</v>
      </c>
      <c r="L31" s="289">
        <v>25.4</v>
      </c>
    </row>
    <row r="32" spans="1:12">
      <c r="A32" s="47" t="s">
        <v>569</v>
      </c>
      <c r="B32" s="289">
        <v>8.1</v>
      </c>
      <c r="C32" s="289">
        <v>10.6</v>
      </c>
      <c r="D32" s="289">
        <v>9.6</v>
      </c>
      <c r="E32" s="2"/>
      <c r="F32" s="289">
        <v>8.8000000000000007</v>
      </c>
      <c r="G32" s="289">
        <v>11.2</v>
      </c>
      <c r="H32" s="289">
        <v>10.199999999999999</v>
      </c>
      <c r="I32" s="2"/>
      <c r="J32" s="289">
        <v>10.6</v>
      </c>
      <c r="K32" s="289">
        <v>11.6</v>
      </c>
      <c r="L32" s="289">
        <v>11.2</v>
      </c>
    </row>
    <row r="33" spans="1:12">
      <c r="A33" s="47" t="s">
        <v>0</v>
      </c>
      <c r="B33" s="289">
        <v>3.8</v>
      </c>
      <c r="C33" s="289">
        <v>5.7</v>
      </c>
      <c r="D33" s="289">
        <v>4.9000000000000004</v>
      </c>
      <c r="E33" s="2"/>
      <c r="F33" s="289">
        <v>4.0999999999999996</v>
      </c>
      <c r="G33" s="289">
        <v>6.1</v>
      </c>
      <c r="H33" s="289">
        <v>5.3</v>
      </c>
      <c r="I33" s="2"/>
      <c r="J33" s="289">
        <v>5</v>
      </c>
      <c r="K33" s="289">
        <v>6.8</v>
      </c>
      <c r="L33" s="289">
        <v>6.1</v>
      </c>
    </row>
    <row r="34" spans="1:12">
      <c r="A34" s="47" t="s">
        <v>1</v>
      </c>
      <c r="B34" s="289">
        <v>1.6</v>
      </c>
      <c r="C34" s="289">
        <v>1.9</v>
      </c>
      <c r="D34" s="289">
        <v>1.8</v>
      </c>
      <c r="E34" s="2"/>
      <c r="F34" s="289">
        <v>1.9</v>
      </c>
      <c r="G34" s="289">
        <v>2.2999999999999998</v>
      </c>
      <c r="H34" s="289">
        <v>2.1</v>
      </c>
      <c r="I34" s="2"/>
      <c r="J34" s="289">
        <v>2.1</v>
      </c>
      <c r="K34" s="289">
        <v>2.4</v>
      </c>
      <c r="L34" s="289">
        <v>2.2999999999999998</v>
      </c>
    </row>
    <row r="35" spans="1:12" ht="15.75" thickBot="1">
      <c r="A35" s="67" t="s">
        <v>36</v>
      </c>
      <c r="B35" s="300">
        <v>100</v>
      </c>
      <c r="C35" s="300">
        <v>100</v>
      </c>
      <c r="D35" s="300">
        <v>100</v>
      </c>
      <c r="E35" s="115"/>
      <c r="F35" s="300">
        <v>100</v>
      </c>
      <c r="G35" s="300">
        <v>100</v>
      </c>
      <c r="H35" s="300">
        <v>100</v>
      </c>
      <c r="I35" s="115"/>
      <c r="J35" s="300">
        <v>100</v>
      </c>
      <c r="K35" s="300">
        <v>100</v>
      </c>
      <c r="L35" s="300">
        <v>100</v>
      </c>
    </row>
    <row r="36" spans="1:12">
      <c r="A36" s="150" t="s">
        <v>155</v>
      </c>
      <c r="E36" s="1"/>
      <c r="F36" s="1"/>
      <c r="G36" s="1"/>
      <c r="H36" s="1"/>
      <c r="I36" s="1"/>
      <c r="J36" s="1"/>
      <c r="K36" s="1"/>
      <c r="L36" s="1"/>
    </row>
    <row r="37" spans="1:12">
      <c r="A37" s="150" t="s">
        <v>704</v>
      </c>
      <c r="B37" s="33"/>
      <c r="C37" s="33"/>
      <c r="D37" s="33"/>
      <c r="E37" s="33"/>
      <c r="F37" s="33"/>
      <c r="G37" s="33"/>
      <c r="H37" s="33"/>
      <c r="I37" s="33"/>
    </row>
    <row r="38" spans="1:12">
      <c r="A38" s="150" t="s">
        <v>572</v>
      </c>
      <c r="B38" s="33"/>
      <c r="C38" s="33"/>
      <c r="D38" s="33"/>
      <c r="E38" s="33"/>
      <c r="F38" s="33"/>
      <c r="G38" s="33"/>
      <c r="H38" s="33"/>
      <c r="I38" s="33"/>
    </row>
    <row r="39" spans="1:12">
      <c r="A39" s="25" t="s">
        <v>136</v>
      </c>
      <c r="B39" s="33"/>
      <c r="C39" s="33"/>
      <c r="D39" s="33"/>
      <c r="E39" s="33"/>
      <c r="F39" s="33"/>
      <c r="G39" s="33"/>
      <c r="H39" s="33"/>
      <c r="I39" s="33"/>
    </row>
    <row r="41" spans="1:12">
      <c r="A41" s="349" t="s">
        <v>628</v>
      </c>
    </row>
  </sheetData>
  <mergeCells count="8">
    <mergeCell ref="B20:L20"/>
    <mergeCell ref="B28:L28"/>
    <mergeCell ref="A1:L1"/>
    <mergeCell ref="B2:D2"/>
    <mergeCell ref="F2:H2"/>
    <mergeCell ref="J2:L2"/>
    <mergeCell ref="B4:L4"/>
    <mergeCell ref="B12:L12"/>
  </mergeCells>
  <hyperlinks>
    <hyperlink ref="A41" location="Contents!A1" display="Link to Contents" xr:uid="{00000000-0004-0000-1E00-000000000000}"/>
  </hyperlinks>
  <pageMargins left="0.70866141732283472" right="0.70866141732283472" top="0.74803149606299213" bottom="0.74803149606299213" header="0.31496062992125984" footer="0.31496062992125984"/>
  <pageSetup paperSize="9" scale="81" orientation="landscape" cellComments="asDisplayed"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tabColor rgb="FF00B050"/>
  </sheetPr>
  <dimension ref="A1:J29"/>
  <sheetViews>
    <sheetView zoomScaleNormal="100" workbookViewId="0">
      <selection sqref="A1:H1"/>
    </sheetView>
  </sheetViews>
  <sheetFormatPr defaultRowHeight="15"/>
  <cols>
    <col min="1" max="1" width="14.7109375" customWidth="1"/>
    <col min="2" max="3" width="8.7109375" customWidth="1"/>
    <col min="4" max="4" width="2.7109375" customWidth="1"/>
    <col min="5" max="7" width="8.7109375" customWidth="1"/>
    <col min="8" max="8" width="10.7109375" customWidth="1"/>
    <col min="257" max="257" width="14.7109375" customWidth="1"/>
    <col min="258" max="259" width="8.7109375" customWidth="1"/>
    <col min="260" max="260" width="2.7109375" customWidth="1"/>
    <col min="261" max="263" width="8.7109375" customWidth="1"/>
    <col min="264" max="264" width="10.7109375" customWidth="1"/>
    <col min="513" max="513" width="14.7109375" customWidth="1"/>
    <col min="514" max="515" width="8.7109375" customWidth="1"/>
    <col min="516" max="516" width="2.7109375" customWidth="1"/>
    <col min="517" max="519" width="8.7109375" customWidth="1"/>
    <col min="520" max="520" width="10.7109375" customWidth="1"/>
    <col min="769" max="769" width="14.7109375" customWidth="1"/>
    <col min="770" max="771" width="8.7109375" customWidth="1"/>
    <col min="772" max="772" width="2.7109375" customWidth="1"/>
    <col min="773" max="775" width="8.7109375" customWidth="1"/>
    <col min="776" max="776" width="10.7109375" customWidth="1"/>
    <col min="1025" max="1025" width="14.7109375" customWidth="1"/>
    <col min="1026" max="1027" width="8.7109375" customWidth="1"/>
    <col min="1028" max="1028" width="2.7109375" customWidth="1"/>
    <col min="1029" max="1031" width="8.7109375" customWidth="1"/>
    <col min="1032" max="1032" width="10.7109375" customWidth="1"/>
    <col min="1281" max="1281" width="14.7109375" customWidth="1"/>
    <col min="1282" max="1283" width="8.7109375" customWidth="1"/>
    <col min="1284" max="1284" width="2.7109375" customWidth="1"/>
    <col min="1285" max="1287" width="8.7109375" customWidth="1"/>
    <col min="1288" max="1288" width="10.7109375" customWidth="1"/>
    <col min="1537" max="1537" width="14.7109375" customWidth="1"/>
    <col min="1538" max="1539" width="8.7109375" customWidth="1"/>
    <col min="1540" max="1540" width="2.7109375" customWidth="1"/>
    <col min="1541" max="1543" width="8.7109375" customWidth="1"/>
    <col min="1544" max="1544" width="10.7109375" customWidth="1"/>
    <col min="1793" max="1793" width="14.7109375" customWidth="1"/>
    <col min="1794" max="1795" width="8.7109375" customWidth="1"/>
    <col min="1796" max="1796" width="2.7109375" customWidth="1"/>
    <col min="1797" max="1799" width="8.7109375" customWidth="1"/>
    <col min="1800" max="1800" width="10.7109375" customWidth="1"/>
    <col min="2049" max="2049" width="14.7109375" customWidth="1"/>
    <col min="2050" max="2051" width="8.7109375" customWidth="1"/>
    <col min="2052" max="2052" width="2.7109375" customWidth="1"/>
    <col min="2053" max="2055" width="8.7109375" customWidth="1"/>
    <col min="2056" max="2056" width="10.7109375" customWidth="1"/>
    <col min="2305" max="2305" width="14.7109375" customWidth="1"/>
    <col min="2306" max="2307" width="8.7109375" customWidth="1"/>
    <col min="2308" max="2308" width="2.7109375" customWidth="1"/>
    <col min="2309" max="2311" width="8.7109375" customWidth="1"/>
    <col min="2312" max="2312" width="10.7109375" customWidth="1"/>
    <col min="2561" max="2561" width="14.7109375" customWidth="1"/>
    <col min="2562" max="2563" width="8.7109375" customWidth="1"/>
    <col min="2564" max="2564" width="2.7109375" customWidth="1"/>
    <col min="2565" max="2567" width="8.7109375" customWidth="1"/>
    <col min="2568" max="2568" width="10.7109375" customWidth="1"/>
    <col min="2817" max="2817" width="14.7109375" customWidth="1"/>
    <col min="2818" max="2819" width="8.7109375" customWidth="1"/>
    <col min="2820" max="2820" width="2.7109375" customWidth="1"/>
    <col min="2821" max="2823" width="8.7109375" customWidth="1"/>
    <col min="2824" max="2824" width="10.7109375" customWidth="1"/>
    <col min="3073" max="3073" width="14.7109375" customWidth="1"/>
    <col min="3074" max="3075" width="8.7109375" customWidth="1"/>
    <col min="3076" max="3076" width="2.7109375" customWidth="1"/>
    <col min="3077" max="3079" width="8.7109375" customWidth="1"/>
    <col min="3080" max="3080" width="10.7109375" customWidth="1"/>
    <col min="3329" max="3329" width="14.7109375" customWidth="1"/>
    <col min="3330" max="3331" width="8.7109375" customWidth="1"/>
    <col min="3332" max="3332" width="2.7109375" customWidth="1"/>
    <col min="3333" max="3335" width="8.7109375" customWidth="1"/>
    <col min="3336" max="3336" width="10.7109375" customWidth="1"/>
    <col min="3585" max="3585" width="14.7109375" customWidth="1"/>
    <col min="3586" max="3587" width="8.7109375" customWidth="1"/>
    <col min="3588" max="3588" width="2.7109375" customWidth="1"/>
    <col min="3589" max="3591" width="8.7109375" customWidth="1"/>
    <col min="3592" max="3592" width="10.7109375" customWidth="1"/>
    <col min="3841" max="3841" width="14.7109375" customWidth="1"/>
    <col min="3842" max="3843" width="8.7109375" customWidth="1"/>
    <col min="3844" max="3844" width="2.7109375" customWidth="1"/>
    <col min="3845" max="3847" width="8.7109375" customWidth="1"/>
    <col min="3848" max="3848" width="10.7109375" customWidth="1"/>
    <col min="4097" max="4097" width="14.7109375" customWidth="1"/>
    <col min="4098" max="4099" width="8.7109375" customWidth="1"/>
    <col min="4100" max="4100" width="2.7109375" customWidth="1"/>
    <col min="4101" max="4103" width="8.7109375" customWidth="1"/>
    <col min="4104" max="4104" width="10.7109375" customWidth="1"/>
    <col min="4353" max="4353" width="14.7109375" customWidth="1"/>
    <col min="4354" max="4355" width="8.7109375" customWidth="1"/>
    <col min="4356" max="4356" width="2.7109375" customWidth="1"/>
    <col min="4357" max="4359" width="8.7109375" customWidth="1"/>
    <col min="4360" max="4360" width="10.7109375" customWidth="1"/>
    <col min="4609" max="4609" width="14.7109375" customWidth="1"/>
    <col min="4610" max="4611" width="8.7109375" customWidth="1"/>
    <col min="4612" max="4612" width="2.7109375" customWidth="1"/>
    <col min="4613" max="4615" width="8.7109375" customWidth="1"/>
    <col min="4616" max="4616" width="10.7109375" customWidth="1"/>
    <col min="4865" max="4865" width="14.7109375" customWidth="1"/>
    <col min="4866" max="4867" width="8.7109375" customWidth="1"/>
    <col min="4868" max="4868" width="2.7109375" customWidth="1"/>
    <col min="4869" max="4871" width="8.7109375" customWidth="1"/>
    <col min="4872" max="4872" width="10.7109375" customWidth="1"/>
    <col min="5121" max="5121" width="14.7109375" customWidth="1"/>
    <col min="5122" max="5123" width="8.7109375" customWidth="1"/>
    <col min="5124" max="5124" width="2.7109375" customWidth="1"/>
    <col min="5125" max="5127" width="8.7109375" customWidth="1"/>
    <col min="5128" max="5128" width="10.7109375" customWidth="1"/>
    <col min="5377" max="5377" width="14.7109375" customWidth="1"/>
    <col min="5378" max="5379" width="8.7109375" customWidth="1"/>
    <col min="5380" max="5380" width="2.7109375" customWidth="1"/>
    <col min="5381" max="5383" width="8.7109375" customWidth="1"/>
    <col min="5384" max="5384" width="10.7109375" customWidth="1"/>
    <col min="5633" max="5633" width="14.7109375" customWidth="1"/>
    <col min="5634" max="5635" width="8.7109375" customWidth="1"/>
    <col min="5636" max="5636" width="2.7109375" customWidth="1"/>
    <col min="5637" max="5639" width="8.7109375" customWidth="1"/>
    <col min="5640" max="5640" width="10.7109375" customWidth="1"/>
    <col min="5889" max="5889" width="14.7109375" customWidth="1"/>
    <col min="5890" max="5891" width="8.7109375" customWidth="1"/>
    <col min="5892" max="5892" width="2.7109375" customWidth="1"/>
    <col min="5893" max="5895" width="8.7109375" customWidth="1"/>
    <col min="5896" max="5896" width="10.7109375" customWidth="1"/>
    <col min="6145" max="6145" width="14.7109375" customWidth="1"/>
    <col min="6146" max="6147" width="8.7109375" customWidth="1"/>
    <col min="6148" max="6148" width="2.7109375" customWidth="1"/>
    <col min="6149" max="6151" width="8.7109375" customWidth="1"/>
    <col min="6152" max="6152" width="10.7109375" customWidth="1"/>
    <col min="6401" max="6401" width="14.7109375" customWidth="1"/>
    <col min="6402" max="6403" width="8.7109375" customWidth="1"/>
    <col min="6404" max="6404" width="2.7109375" customWidth="1"/>
    <col min="6405" max="6407" width="8.7109375" customWidth="1"/>
    <col min="6408" max="6408" width="10.7109375" customWidth="1"/>
    <col min="6657" max="6657" width="14.7109375" customWidth="1"/>
    <col min="6658" max="6659" width="8.7109375" customWidth="1"/>
    <col min="6660" max="6660" width="2.7109375" customWidth="1"/>
    <col min="6661" max="6663" width="8.7109375" customWidth="1"/>
    <col min="6664" max="6664" width="10.7109375" customWidth="1"/>
    <col min="6913" max="6913" width="14.7109375" customWidth="1"/>
    <col min="6914" max="6915" width="8.7109375" customWidth="1"/>
    <col min="6916" max="6916" width="2.7109375" customWidth="1"/>
    <col min="6917" max="6919" width="8.7109375" customWidth="1"/>
    <col min="6920" max="6920" width="10.7109375" customWidth="1"/>
    <col min="7169" max="7169" width="14.7109375" customWidth="1"/>
    <col min="7170" max="7171" width="8.7109375" customWidth="1"/>
    <col min="7172" max="7172" width="2.7109375" customWidth="1"/>
    <col min="7173" max="7175" width="8.7109375" customWidth="1"/>
    <col min="7176" max="7176" width="10.7109375" customWidth="1"/>
    <col min="7425" max="7425" width="14.7109375" customWidth="1"/>
    <col min="7426" max="7427" width="8.7109375" customWidth="1"/>
    <col min="7428" max="7428" width="2.7109375" customWidth="1"/>
    <col min="7429" max="7431" width="8.7109375" customWidth="1"/>
    <col min="7432" max="7432" width="10.7109375" customWidth="1"/>
    <col min="7681" max="7681" width="14.7109375" customWidth="1"/>
    <col min="7682" max="7683" width="8.7109375" customWidth="1"/>
    <col min="7684" max="7684" width="2.7109375" customWidth="1"/>
    <col min="7685" max="7687" width="8.7109375" customWidth="1"/>
    <col min="7688" max="7688" width="10.7109375" customWidth="1"/>
    <col min="7937" max="7937" width="14.7109375" customWidth="1"/>
    <col min="7938" max="7939" width="8.7109375" customWidth="1"/>
    <col min="7940" max="7940" width="2.7109375" customWidth="1"/>
    <col min="7941" max="7943" width="8.7109375" customWidth="1"/>
    <col min="7944" max="7944" width="10.7109375" customWidth="1"/>
    <col min="8193" max="8193" width="14.7109375" customWidth="1"/>
    <col min="8194" max="8195" width="8.7109375" customWidth="1"/>
    <col min="8196" max="8196" width="2.7109375" customWidth="1"/>
    <col min="8197" max="8199" width="8.7109375" customWidth="1"/>
    <col min="8200" max="8200" width="10.7109375" customWidth="1"/>
    <col min="8449" max="8449" width="14.7109375" customWidth="1"/>
    <col min="8450" max="8451" width="8.7109375" customWidth="1"/>
    <col min="8452" max="8452" width="2.7109375" customWidth="1"/>
    <col min="8453" max="8455" width="8.7109375" customWidth="1"/>
    <col min="8456" max="8456" width="10.7109375" customWidth="1"/>
    <col min="8705" max="8705" width="14.7109375" customWidth="1"/>
    <col min="8706" max="8707" width="8.7109375" customWidth="1"/>
    <col min="8708" max="8708" width="2.7109375" customWidth="1"/>
    <col min="8709" max="8711" width="8.7109375" customWidth="1"/>
    <col min="8712" max="8712" width="10.7109375" customWidth="1"/>
    <col min="8961" max="8961" width="14.7109375" customWidth="1"/>
    <col min="8962" max="8963" width="8.7109375" customWidth="1"/>
    <col min="8964" max="8964" width="2.7109375" customWidth="1"/>
    <col min="8965" max="8967" width="8.7109375" customWidth="1"/>
    <col min="8968" max="8968" width="10.7109375" customWidth="1"/>
    <col min="9217" max="9217" width="14.7109375" customWidth="1"/>
    <col min="9218" max="9219" width="8.7109375" customWidth="1"/>
    <col min="9220" max="9220" width="2.7109375" customWidth="1"/>
    <col min="9221" max="9223" width="8.7109375" customWidth="1"/>
    <col min="9224" max="9224" width="10.7109375" customWidth="1"/>
    <col min="9473" max="9473" width="14.7109375" customWidth="1"/>
    <col min="9474" max="9475" width="8.7109375" customWidth="1"/>
    <col min="9476" max="9476" width="2.7109375" customWidth="1"/>
    <col min="9477" max="9479" width="8.7109375" customWidth="1"/>
    <col min="9480" max="9480" width="10.7109375" customWidth="1"/>
    <col min="9729" max="9729" width="14.7109375" customWidth="1"/>
    <col min="9730" max="9731" width="8.7109375" customWidth="1"/>
    <col min="9732" max="9732" width="2.7109375" customWidth="1"/>
    <col min="9733" max="9735" width="8.7109375" customWidth="1"/>
    <col min="9736" max="9736" width="10.7109375" customWidth="1"/>
    <col min="9985" max="9985" width="14.7109375" customWidth="1"/>
    <col min="9986" max="9987" width="8.7109375" customWidth="1"/>
    <col min="9988" max="9988" width="2.7109375" customWidth="1"/>
    <col min="9989" max="9991" width="8.7109375" customWidth="1"/>
    <col min="9992" max="9992" width="10.7109375" customWidth="1"/>
    <col min="10241" max="10241" width="14.7109375" customWidth="1"/>
    <col min="10242" max="10243" width="8.7109375" customWidth="1"/>
    <col min="10244" max="10244" width="2.7109375" customWidth="1"/>
    <col min="10245" max="10247" width="8.7109375" customWidth="1"/>
    <col min="10248" max="10248" width="10.7109375" customWidth="1"/>
    <col min="10497" max="10497" width="14.7109375" customWidth="1"/>
    <col min="10498" max="10499" width="8.7109375" customWidth="1"/>
    <col min="10500" max="10500" width="2.7109375" customWidth="1"/>
    <col min="10501" max="10503" width="8.7109375" customWidth="1"/>
    <col min="10504" max="10504" width="10.7109375" customWidth="1"/>
    <col min="10753" max="10753" width="14.7109375" customWidth="1"/>
    <col min="10754" max="10755" width="8.7109375" customWidth="1"/>
    <col min="10756" max="10756" width="2.7109375" customWidth="1"/>
    <col min="10757" max="10759" width="8.7109375" customWidth="1"/>
    <col min="10760" max="10760" width="10.7109375" customWidth="1"/>
    <col min="11009" max="11009" width="14.7109375" customWidth="1"/>
    <col min="11010" max="11011" width="8.7109375" customWidth="1"/>
    <col min="11012" max="11012" width="2.7109375" customWidth="1"/>
    <col min="11013" max="11015" width="8.7109375" customWidth="1"/>
    <col min="11016" max="11016" width="10.7109375" customWidth="1"/>
    <col min="11265" max="11265" width="14.7109375" customWidth="1"/>
    <col min="11266" max="11267" width="8.7109375" customWidth="1"/>
    <col min="11268" max="11268" width="2.7109375" customWidth="1"/>
    <col min="11269" max="11271" width="8.7109375" customWidth="1"/>
    <col min="11272" max="11272" width="10.7109375" customWidth="1"/>
    <col min="11521" max="11521" width="14.7109375" customWidth="1"/>
    <col min="11522" max="11523" width="8.7109375" customWidth="1"/>
    <col min="11524" max="11524" width="2.7109375" customWidth="1"/>
    <col min="11525" max="11527" width="8.7109375" customWidth="1"/>
    <col min="11528" max="11528" width="10.7109375" customWidth="1"/>
    <col min="11777" max="11777" width="14.7109375" customWidth="1"/>
    <col min="11778" max="11779" width="8.7109375" customWidth="1"/>
    <col min="11780" max="11780" width="2.7109375" customWidth="1"/>
    <col min="11781" max="11783" width="8.7109375" customWidth="1"/>
    <col min="11784" max="11784" width="10.7109375" customWidth="1"/>
    <col min="12033" max="12033" width="14.7109375" customWidth="1"/>
    <col min="12034" max="12035" width="8.7109375" customWidth="1"/>
    <col min="12036" max="12036" width="2.7109375" customWidth="1"/>
    <col min="12037" max="12039" width="8.7109375" customWidth="1"/>
    <col min="12040" max="12040" width="10.7109375" customWidth="1"/>
    <col min="12289" max="12289" width="14.7109375" customWidth="1"/>
    <col min="12290" max="12291" width="8.7109375" customWidth="1"/>
    <col min="12292" max="12292" width="2.7109375" customWidth="1"/>
    <col min="12293" max="12295" width="8.7109375" customWidth="1"/>
    <col min="12296" max="12296" width="10.7109375" customWidth="1"/>
    <col min="12545" max="12545" width="14.7109375" customWidth="1"/>
    <col min="12546" max="12547" width="8.7109375" customWidth="1"/>
    <col min="12548" max="12548" width="2.7109375" customWidth="1"/>
    <col min="12549" max="12551" width="8.7109375" customWidth="1"/>
    <col min="12552" max="12552" width="10.7109375" customWidth="1"/>
    <col min="12801" max="12801" width="14.7109375" customWidth="1"/>
    <col min="12802" max="12803" width="8.7109375" customWidth="1"/>
    <col min="12804" max="12804" width="2.7109375" customWidth="1"/>
    <col min="12805" max="12807" width="8.7109375" customWidth="1"/>
    <col min="12808" max="12808" width="10.7109375" customWidth="1"/>
    <col min="13057" max="13057" width="14.7109375" customWidth="1"/>
    <col min="13058" max="13059" width="8.7109375" customWidth="1"/>
    <col min="13060" max="13060" width="2.7109375" customWidth="1"/>
    <col min="13061" max="13063" width="8.7109375" customWidth="1"/>
    <col min="13064" max="13064" width="10.7109375" customWidth="1"/>
    <col min="13313" max="13313" width="14.7109375" customWidth="1"/>
    <col min="13314" max="13315" width="8.7109375" customWidth="1"/>
    <col min="13316" max="13316" width="2.7109375" customWidth="1"/>
    <col min="13317" max="13319" width="8.7109375" customWidth="1"/>
    <col min="13320" max="13320" width="10.7109375" customWidth="1"/>
    <col min="13569" max="13569" width="14.7109375" customWidth="1"/>
    <col min="13570" max="13571" width="8.7109375" customWidth="1"/>
    <col min="13572" max="13572" width="2.7109375" customWidth="1"/>
    <col min="13573" max="13575" width="8.7109375" customWidth="1"/>
    <col min="13576" max="13576" width="10.7109375" customWidth="1"/>
    <col min="13825" max="13825" width="14.7109375" customWidth="1"/>
    <col min="13826" max="13827" width="8.7109375" customWidth="1"/>
    <col min="13828" max="13828" width="2.7109375" customWidth="1"/>
    <col min="13829" max="13831" width="8.7109375" customWidth="1"/>
    <col min="13832" max="13832" width="10.7109375" customWidth="1"/>
    <col min="14081" max="14081" width="14.7109375" customWidth="1"/>
    <col min="14082" max="14083" width="8.7109375" customWidth="1"/>
    <col min="14084" max="14084" width="2.7109375" customWidth="1"/>
    <col min="14085" max="14087" width="8.7109375" customWidth="1"/>
    <col min="14088" max="14088" width="10.7109375" customWidth="1"/>
    <col min="14337" max="14337" width="14.7109375" customWidth="1"/>
    <col min="14338" max="14339" width="8.7109375" customWidth="1"/>
    <col min="14340" max="14340" width="2.7109375" customWidth="1"/>
    <col min="14341" max="14343" width="8.7109375" customWidth="1"/>
    <col min="14344" max="14344" width="10.7109375" customWidth="1"/>
    <col min="14593" max="14593" width="14.7109375" customWidth="1"/>
    <col min="14594" max="14595" width="8.7109375" customWidth="1"/>
    <col min="14596" max="14596" width="2.7109375" customWidth="1"/>
    <col min="14597" max="14599" width="8.7109375" customWidth="1"/>
    <col min="14600" max="14600" width="10.7109375" customWidth="1"/>
    <col min="14849" max="14849" width="14.7109375" customWidth="1"/>
    <col min="14850" max="14851" width="8.7109375" customWidth="1"/>
    <col min="14852" max="14852" width="2.7109375" customWidth="1"/>
    <col min="14853" max="14855" width="8.7109375" customWidth="1"/>
    <col min="14856" max="14856" width="10.7109375" customWidth="1"/>
    <col min="15105" max="15105" width="14.7109375" customWidth="1"/>
    <col min="15106" max="15107" width="8.7109375" customWidth="1"/>
    <col min="15108" max="15108" width="2.7109375" customWidth="1"/>
    <col min="15109" max="15111" width="8.7109375" customWidth="1"/>
    <col min="15112" max="15112" width="10.7109375" customWidth="1"/>
    <col min="15361" max="15361" width="14.7109375" customWidth="1"/>
    <col min="15362" max="15363" width="8.7109375" customWidth="1"/>
    <col min="15364" max="15364" width="2.7109375" customWidth="1"/>
    <col min="15365" max="15367" width="8.7109375" customWidth="1"/>
    <col min="15368" max="15368" width="10.7109375" customWidth="1"/>
    <col min="15617" max="15617" width="14.7109375" customWidth="1"/>
    <col min="15618" max="15619" width="8.7109375" customWidth="1"/>
    <col min="15620" max="15620" width="2.7109375" customWidth="1"/>
    <col min="15621" max="15623" width="8.7109375" customWidth="1"/>
    <col min="15624" max="15624" width="10.7109375" customWidth="1"/>
    <col min="15873" max="15873" width="14.7109375" customWidth="1"/>
    <col min="15874" max="15875" width="8.7109375" customWidth="1"/>
    <col min="15876" max="15876" width="2.7109375" customWidth="1"/>
    <col min="15877" max="15879" width="8.7109375" customWidth="1"/>
    <col min="15880" max="15880" width="10.7109375" customWidth="1"/>
    <col min="16129" max="16129" width="14.7109375" customWidth="1"/>
    <col min="16130" max="16131" width="8.7109375" customWidth="1"/>
    <col min="16132" max="16132" width="2.7109375" customWidth="1"/>
    <col min="16133" max="16135" width="8.7109375" customWidth="1"/>
    <col min="16136" max="16136" width="10.7109375" customWidth="1"/>
  </cols>
  <sheetData>
    <row r="1" spans="1:9" ht="33" customHeight="1" thickBot="1">
      <c r="A1" s="647" t="s">
        <v>705</v>
      </c>
      <c r="B1" s="647"/>
      <c r="C1" s="647"/>
      <c r="D1" s="647"/>
      <c r="E1" s="647"/>
      <c r="F1" s="647"/>
      <c r="G1" s="647"/>
      <c r="H1" s="647"/>
      <c r="I1" s="22"/>
    </row>
    <row r="2" spans="1:9" ht="15" customHeight="1" thickBot="1">
      <c r="A2" s="116"/>
      <c r="B2" s="648" t="s">
        <v>2</v>
      </c>
      <c r="C2" s="648"/>
      <c r="D2" s="377"/>
      <c r="E2" s="648" t="s">
        <v>40</v>
      </c>
      <c r="F2" s="648"/>
      <c r="G2" s="132"/>
      <c r="H2" s="117"/>
      <c r="I2" s="22"/>
    </row>
    <row r="3" spans="1:9" ht="29.25" customHeight="1" thickBot="1">
      <c r="A3" s="118"/>
      <c r="B3" s="13" t="s">
        <v>20</v>
      </c>
      <c r="C3" s="13" t="s">
        <v>573</v>
      </c>
      <c r="D3" s="13"/>
      <c r="E3" s="13" t="s">
        <v>20</v>
      </c>
      <c r="F3" s="13" t="s">
        <v>573</v>
      </c>
      <c r="G3" s="13" t="s">
        <v>159</v>
      </c>
      <c r="H3" s="13" t="s">
        <v>160</v>
      </c>
      <c r="I3" s="22"/>
    </row>
    <row r="4" spans="1:9" ht="15" customHeight="1">
      <c r="A4" s="52">
        <v>2005</v>
      </c>
      <c r="B4" s="53">
        <v>1034</v>
      </c>
      <c r="C4" s="252">
        <v>34.5</v>
      </c>
      <c r="D4" s="378"/>
      <c r="E4" s="53">
        <v>48036</v>
      </c>
      <c r="F4" s="252">
        <v>20.3</v>
      </c>
      <c r="G4" s="252">
        <v>1.7</v>
      </c>
      <c r="H4" s="252">
        <v>14.2</v>
      </c>
      <c r="I4" s="22"/>
    </row>
    <row r="5" spans="1:9" ht="15" customHeight="1">
      <c r="A5" s="52">
        <v>2006</v>
      </c>
      <c r="B5" s="53">
        <v>1031</v>
      </c>
      <c r="C5" s="252">
        <v>32.9</v>
      </c>
      <c r="D5" s="378"/>
      <c r="E5" s="53">
        <v>49021</v>
      </c>
      <c r="F5" s="252">
        <v>19.899999999999999</v>
      </c>
      <c r="G5" s="252">
        <v>1.7</v>
      </c>
      <c r="H5" s="252">
        <v>13</v>
      </c>
      <c r="I5" s="22"/>
    </row>
    <row r="6" spans="1:9" ht="15" customHeight="1">
      <c r="A6" s="52">
        <v>2007</v>
      </c>
      <c r="B6" s="53">
        <v>1150</v>
      </c>
      <c r="C6" s="252">
        <v>34.9</v>
      </c>
      <c r="D6" s="378"/>
      <c r="E6" s="53">
        <v>54764</v>
      </c>
      <c r="F6" s="252">
        <v>21.1</v>
      </c>
      <c r="G6" s="252">
        <v>1.7</v>
      </c>
      <c r="H6" s="252">
        <v>13.8</v>
      </c>
      <c r="I6" s="22"/>
    </row>
    <row r="7" spans="1:9" ht="15" customHeight="1">
      <c r="A7" s="52">
        <v>2008</v>
      </c>
      <c r="B7" s="53">
        <v>1104</v>
      </c>
      <c r="C7" s="252">
        <v>31.1</v>
      </c>
      <c r="D7" s="378"/>
      <c r="E7" s="53">
        <v>53167</v>
      </c>
      <c r="F7" s="252">
        <v>20</v>
      </c>
      <c r="G7" s="252">
        <v>1.6</v>
      </c>
      <c r="H7" s="252">
        <v>11.1</v>
      </c>
      <c r="I7" s="22"/>
    </row>
    <row r="8" spans="1:9" ht="15" customHeight="1">
      <c r="A8" s="52">
        <v>2009</v>
      </c>
      <c r="B8" s="53">
        <v>1278</v>
      </c>
      <c r="C8" s="252">
        <v>33.6</v>
      </c>
      <c r="D8" s="378"/>
      <c r="E8" s="53">
        <v>58216</v>
      </c>
      <c r="F8" s="252">
        <v>20.100000000000001</v>
      </c>
      <c r="G8" s="252">
        <v>1.7</v>
      </c>
      <c r="H8" s="252">
        <v>13.4</v>
      </c>
      <c r="I8" s="22"/>
    </row>
    <row r="9" spans="1:9" ht="15" customHeight="1">
      <c r="A9" s="52">
        <v>2010</v>
      </c>
      <c r="B9" s="53">
        <v>1361</v>
      </c>
      <c r="C9" s="252">
        <v>32.6</v>
      </c>
      <c r="D9" s="378"/>
      <c r="E9" s="53">
        <v>64456</v>
      </c>
      <c r="F9" s="252">
        <v>21.1</v>
      </c>
      <c r="G9" s="252">
        <v>1.5</v>
      </c>
      <c r="H9" s="252">
        <v>11.5</v>
      </c>
      <c r="I9" s="22"/>
    </row>
    <row r="10" spans="1:9" ht="15" customHeight="1">
      <c r="A10" s="52">
        <v>2011</v>
      </c>
      <c r="B10" s="53">
        <v>1511</v>
      </c>
      <c r="C10" s="252">
        <v>33.299999999999997</v>
      </c>
      <c r="D10" s="378"/>
      <c r="E10" s="53">
        <v>64777</v>
      </c>
      <c r="F10" s="252">
        <v>20.7</v>
      </c>
      <c r="G10" s="252">
        <v>1.6</v>
      </c>
      <c r="H10" s="252">
        <v>12.6</v>
      </c>
      <c r="I10" s="22"/>
    </row>
    <row r="11" spans="1:9" ht="15" customHeight="1">
      <c r="A11" s="52">
        <v>2012</v>
      </c>
      <c r="B11" s="53">
        <v>1571</v>
      </c>
      <c r="C11" s="252">
        <v>32.5</v>
      </c>
      <c r="D11" s="378"/>
      <c r="E11" s="53">
        <v>70608</v>
      </c>
      <c r="F11" s="252">
        <v>20.9</v>
      </c>
      <c r="G11" s="252">
        <v>1.6</v>
      </c>
      <c r="H11" s="252">
        <v>11.6</v>
      </c>
      <c r="I11" s="22"/>
    </row>
    <row r="12" spans="1:9" ht="15" customHeight="1">
      <c r="A12" s="52">
        <v>2013</v>
      </c>
      <c r="B12" s="53">
        <v>1646</v>
      </c>
      <c r="C12" s="252">
        <v>31.5</v>
      </c>
      <c r="D12" s="378"/>
      <c r="E12" s="53">
        <v>77339</v>
      </c>
      <c r="F12" s="252">
        <v>21.8</v>
      </c>
      <c r="G12" s="252">
        <v>1.4</v>
      </c>
      <c r="H12" s="252">
        <v>9.6999999999999993</v>
      </c>
      <c r="I12" s="22"/>
    </row>
    <row r="13" spans="1:9" ht="15" customHeight="1">
      <c r="A13" s="52">
        <v>2014</v>
      </c>
      <c r="B13" s="53">
        <v>1805</v>
      </c>
      <c r="C13" s="252">
        <v>31.7</v>
      </c>
      <c r="D13" s="378"/>
      <c r="E13" s="53">
        <v>79612</v>
      </c>
      <c r="F13" s="252">
        <v>21.5</v>
      </c>
      <c r="G13" s="252">
        <v>1.5</v>
      </c>
      <c r="H13" s="252">
        <v>10.199999999999999</v>
      </c>
      <c r="I13" s="22"/>
    </row>
    <row r="14" spans="1:9" ht="15" customHeight="1">
      <c r="A14" s="52">
        <v>2015</v>
      </c>
      <c r="B14" s="53">
        <v>1971</v>
      </c>
      <c r="C14" s="252">
        <v>32</v>
      </c>
      <c r="D14" s="378"/>
      <c r="E14" s="53">
        <v>81832</v>
      </c>
      <c r="F14" s="252">
        <v>22.6</v>
      </c>
      <c r="G14" s="252">
        <v>1.4</v>
      </c>
      <c r="H14" s="252">
        <v>9.4</v>
      </c>
      <c r="I14" s="22"/>
    </row>
    <row r="15" spans="1:9" ht="15" customHeight="1">
      <c r="A15" s="52">
        <v>2016</v>
      </c>
      <c r="B15" s="53">
        <v>2071</v>
      </c>
      <c r="C15" s="252">
        <v>30.8</v>
      </c>
      <c r="D15" s="378"/>
      <c r="E15" s="53">
        <v>80950</v>
      </c>
      <c r="F15" s="252">
        <v>22</v>
      </c>
      <c r="G15" s="252">
        <v>1.4</v>
      </c>
      <c r="H15" s="252">
        <v>8.8000000000000007</v>
      </c>
      <c r="I15" s="22"/>
    </row>
    <row r="16" spans="1:9" ht="15" customHeight="1">
      <c r="A16" s="52">
        <v>2017</v>
      </c>
      <c r="B16" s="53">
        <v>2548</v>
      </c>
      <c r="C16" s="252">
        <v>34.9</v>
      </c>
      <c r="D16" s="378"/>
      <c r="E16" s="53">
        <v>86513</v>
      </c>
      <c r="F16" s="252">
        <v>23.3</v>
      </c>
      <c r="G16" s="252">
        <v>1.5</v>
      </c>
      <c r="H16" s="252">
        <v>11.6</v>
      </c>
      <c r="I16" s="22"/>
    </row>
    <row r="17" spans="1:10" ht="15" customHeight="1">
      <c r="A17" s="11" t="s">
        <v>133</v>
      </c>
      <c r="B17" s="56" t="s">
        <v>706</v>
      </c>
      <c r="C17" s="290">
        <v>-0.1</v>
      </c>
      <c r="D17" s="56"/>
      <c r="E17" s="56" t="s">
        <v>707</v>
      </c>
      <c r="F17" s="56" t="s">
        <v>30</v>
      </c>
      <c r="G17" s="56" t="str">
        <f>CONCATENATE("-0.03","*")</f>
        <v>-0.03*</v>
      </c>
      <c r="H17" s="56" t="s">
        <v>574</v>
      </c>
      <c r="I17" s="22"/>
    </row>
    <row r="18" spans="1:10" ht="15" customHeight="1" thickBot="1">
      <c r="A18" s="39" t="s">
        <v>134</v>
      </c>
      <c r="B18" s="68" t="s">
        <v>708</v>
      </c>
      <c r="C18" s="245">
        <v>-4.4000000000000004</v>
      </c>
      <c r="D18" s="68"/>
      <c r="E18" s="68" t="s">
        <v>709</v>
      </c>
      <c r="F18" s="68" t="s">
        <v>710</v>
      </c>
      <c r="G18" s="119" t="s">
        <v>711</v>
      </c>
      <c r="H18" s="119" t="s">
        <v>712</v>
      </c>
      <c r="I18" s="22"/>
    </row>
    <row r="19" spans="1:10" ht="15" customHeight="1">
      <c r="A19" s="150" t="s">
        <v>127</v>
      </c>
      <c r="B19" s="379"/>
      <c r="C19" s="379"/>
      <c r="D19" s="379"/>
      <c r="E19" s="379"/>
      <c r="F19" s="379"/>
      <c r="G19" s="380"/>
      <c r="H19" s="380"/>
      <c r="I19" s="22"/>
    </row>
    <row r="20" spans="1:10" ht="23.25" customHeight="1">
      <c r="A20" s="615" t="s">
        <v>575</v>
      </c>
      <c r="B20" s="615"/>
      <c r="C20" s="615"/>
      <c r="D20" s="615"/>
      <c r="E20" s="615"/>
      <c r="F20" s="615"/>
      <c r="G20" s="615"/>
      <c r="H20" s="615"/>
      <c r="I20" s="22"/>
    </row>
    <row r="21" spans="1:10" ht="32.25" customHeight="1">
      <c r="A21" s="615" t="s">
        <v>576</v>
      </c>
      <c r="B21" s="615"/>
      <c r="C21" s="615"/>
      <c r="D21" s="615"/>
      <c r="E21" s="615"/>
      <c r="F21" s="615"/>
      <c r="G21" s="615"/>
      <c r="H21" s="615"/>
      <c r="I21" s="72"/>
      <c r="J21" s="72"/>
    </row>
    <row r="22" spans="1:10" ht="15" customHeight="1">
      <c r="A22" s="150" t="s">
        <v>577</v>
      </c>
      <c r="B22" s="192"/>
      <c r="C22" s="192"/>
      <c r="D22" s="192"/>
      <c r="E22" s="192"/>
      <c r="F22" s="192"/>
      <c r="G22" s="192"/>
      <c r="H22" s="192"/>
    </row>
    <row r="23" spans="1:10" ht="15" customHeight="1">
      <c r="A23" s="150" t="s">
        <v>578</v>
      </c>
      <c r="B23" s="192"/>
      <c r="C23" s="192"/>
      <c r="D23" s="192"/>
      <c r="E23" s="192"/>
      <c r="F23" s="192"/>
      <c r="G23" s="192"/>
      <c r="H23" s="192"/>
    </row>
    <row r="24" spans="1:10" ht="15" customHeight="1">
      <c r="A24" s="150" t="s">
        <v>713</v>
      </c>
      <c r="B24" s="192"/>
      <c r="C24" s="192"/>
      <c r="D24" s="192"/>
      <c r="E24" s="192"/>
      <c r="F24" s="192"/>
      <c r="G24" s="192"/>
      <c r="H24" s="192"/>
    </row>
    <row r="25" spans="1:10" ht="15" customHeight="1">
      <c r="A25" s="150" t="s">
        <v>714</v>
      </c>
      <c r="B25" s="192"/>
      <c r="C25" s="192"/>
      <c r="D25" s="192"/>
      <c r="E25" s="192"/>
      <c r="F25" s="192"/>
      <c r="G25" s="192"/>
      <c r="H25" s="192"/>
    </row>
    <row r="26" spans="1:10" ht="15" customHeight="1">
      <c r="A26" s="150" t="s">
        <v>136</v>
      </c>
      <c r="B26" s="192"/>
      <c r="C26" s="192"/>
      <c r="D26" s="192"/>
      <c r="E26" s="192"/>
      <c r="F26" s="192"/>
      <c r="G26" s="192"/>
      <c r="H26" s="192"/>
    </row>
    <row r="28" spans="1:10">
      <c r="A28" s="349" t="s">
        <v>628</v>
      </c>
    </row>
    <row r="29" spans="1:10">
      <c r="A29" s="162"/>
    </row>
  </sheetData>
  <mergeCells count="5">
    <mergeCell ref="A1:H1"/>
    <mergeCell ref="B2:C2"/>
    <mergeCell ref="E2:F2"/>
    <mergeCell ref="A20:H20"/>
    <mergeCell ref="A21:H21"/>
  </mergeCells>
  <hyperlinks>
    <hyperlink ref="A28" location="Contents!A1" display="Link to Contents" xr:uid="{00000000-0004-0000-1F00-000000000000}"/>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82FCB-6AC6-4FF5-81A5-8A87B465150F}">
  <sheetPr codeName="Sheet33">
    <tabColor rgb="FF00B050"/>
  </sheetPr>
  <dimension ref="A1:U81"/>
  <sheetViews>
    <sheetView zoomScaleNormal="100" workbookViewId="0"/>
  </sheetViews>
  <sheetFormatPr defaultRowHeight="15"/>
  <cols>
    <col min="1" max="1" width="28.140625" customWidth="1"/>
    <col min="2" max="2" width="16.140625" customWidth="1"/>
    <col min="3" max="3" width="16.5703125" customWidth="1"/>
    <col min="4" max="4" width="14.7109375" style="63" customWidth="1"/>
    <col min="5" max="5" width="14.7109375" customWidth="1"/>
    <col min="6" max="6" width="2.7109375" customWidth="1"/>
    <col min="7" max="7" width="15.7109375" customWidth="1"/>
    <col min="8" max="8" width="14.7109375" customWidth="1"/>
    <col min="9" max="9" width="12.7109375" style="63" customWidth="1"/>
    <col min="10" max="10" width="14.7109375" customWidth="1"/>
    <col min="11" max="11" width="2.7109375" customWidth="1"/>
    <col min="12" max="12" width="13.7109375" customWidth="1"/>
    <col min="13" max="13" width="14.7109375" customWidth="1"/>
    <col min="14" max="14" width="14.7109375" style="63" customWidth="1"/>
    <col min="15" max="15" width="14.7109375" customWidth="1"/>
    <col min="16" max="16" width="2.7109375" customWidth="1"/>
    <col min="17" max="17" width="12.42578125" customWidth="1"/>
    <col min="18" max="18" width="11.5703125" customWidth="1"/>
    <col min="257" max="257" width="17.85546875" customWidth="1"/>
    <col min="258" max="258" width="16" customWidth="1"/>
    <col min="259" max="261" width="14.7109375" customWidth="1"/>
    <col min="262" max="262" width="2.7109375" customWidth="1"/>
    <col min="263" max="264" width="14.7109375" customWidth="1"/>
    <col min="265" max="265" width="12.7109375" customWidth="1"/>
    <col min="266" max="266" width="14.7109375" customWidth="1"/>
    <col min="267" max="267" width="2.7109375" customWidth="1"/>
    <col min="268" max="268" width="15.7109375" customWidth="1"/>
    <col min="269" max="271" width="14.7109375" customWidth="1"/>
    <col min="272" max="272" width="2.7109375" customWidth="1"/>
    <col min="273" max="274" width="14.7109375" customWidth="1"/>
    <col min="513" max="513" width="17.85546875" customWidth="1"/>
    <col min="514" max="514" width="16" customWidth="1"/>
    <col min="515" max="517" width="14.7109375" customWidth="1"/>
    <col min="518" max="518" width="2.7109375" customWidth="1"/>
    <col min="519" max="520" width="14.7109375" customWidth="1"/>
    <col min="521" max="521" width="12.7109375" customWidth="1"/>
    <col min="522" max="522" width="14.7109375" customWidth="1"/>
    <col min="523" max="523" width="2.7109375" customWidth="1"/>
    <col min="524" max="524" width="15.7109375" customWidth="1"/>
    <col min="525" max="527" width="14.7109375" customWidth="1"/>
    <col min="528" max="528" width="2.7109375" customWidth="1"/>
    <col min="529" max="530" width="14.7109375" customWidth="1"/>
    <col min="769" max="769" width="17.85546875" customWidth="1"/>
    <col min="770" max="770" width="16" customWidth="1"/>
    <col min="771" max="773" width="14.7109375" customWidth="1"/>
    <col min="774" max="774" width="2.7109375" customWidth="1"/>
    <col min="775" max="776" width="14.7109375" customWidth="1"/>
    <col min="777" max="777" width="12.7109375" customWidth="1"/>
    <col min="778" max="778" width="14.7109375" customWidth="1"/>
    <col min="779" max="779" width="2.7109375" customWidth="1"/>
    <col min="780" max="780" width="15.7109375" customWidth="1"/>
    <col min="781" max="783" width="14.7109375" customWidth="1"/>
    <col min="784" max="784" width="2.7109375" customWidth="1"/>
    <col min="785" max="786" width="14.7109375" customWidth="1"/>
    <col min="1025" max="1025" width="17.85546875" customWidth="1"/>
    <col min="1026" max="1026" width="16" customWidth="1"/>
    <col min="1027" max="1029" width="14.7109375" customWidth="1"/>
    <col min="1030" max="1030" width="2.7109375" customWidth="1"/>
    <col min="1031" max="1032" width="14.7109375" customWidth="1"/>
    <col min="1033" max="1033" width="12.7109375" customWidth="1"/>
    <col min="1034" max="1034" width="14.7109375" customWidth="1"/>
    <col min="1035" max="1035" width="2.7109375" customWidth="1"/>
    <col min="1036" max="1036" width="15.7109375" customWidth="1"/>
    <col min="1037" max="1039" width="14.7109375" customWidth="1"/>
    <col min="1040" max="1040" width="2.7109375" customWidth="1"/>
    <col min="1041" max="1042" width="14.7109375" customWidth="1"/>
    <col min="1281" max="1281" width="17.85546875" customWidth="1"/>
    <col min="1282" max="1282" width="16" customWidth="1"/>
    <col min="1283" max="1285" width="14.7109375" customWidth="1"/>
    <col min="1286" max="1286" width="2.7109375" customWidth="1"/>
    <col min="1287" max="1288" width="14.7109375" customWidth="1"/>
    <col min="1289" max="1289" width="12.7109375" customWidth="1"/>
    <col min="1290" max="1290" width="14.7109375" customWidth="1"/>
    <col min="1291" max="1291" width="2.7109375" customWidth="1"/>
    <col min="1292" max="1292" width="15.7109375" customWidth="1"/>
    <col min="1293" max="1295" width="14.7109375" customWidth="1"/>
    <col min="1296" max="1296" width="2.7109375" customWidth="1"/>
    <col min="1297" max="1298" width="14.7109375" customWidth="1"/>
    <col min="1537" max="1537" width="17.85546875" customWidth="1"/>
    <col min="1538" max="1538" width="16" customWidth="1"/>
    <col min="1539" max="1541" width="14.7109375" customWidth="1"/>
    <col min="1542" max="1542" width="2.7109375" customWidth="1"/>
    <col min="1543" max="1544" width="14.7109375" customWidth="1"/>
    <col min="1545" max="1545" width="12.7109375" customWidth="1"/>
    <col min="1546" max="1546" width="14.7109375" customWidth="1"/>
    <col min="1547" max="1547" width="2.7109375" customWidth="1"/>
    <col min="1548" max="1548" width="15.7109375" customWidth="1"/>
    <col min="1549" max="1551" width="14.7109375" customWidth="1"/>
    <col min="1552" max="1552" width="2.7109375" customWidth="1"/>
    <col min="1553" max="1554" width="14.7109375" customWidth="1"/>
    <col min="1793" max="1793" width="17.85546875" customWidth="1"/>
    <col min="1794" max="1794" width="16" customWidth="1"/>
    <col min="1795" max="1797" width="14.7109375" customWidth="1"/>
    <col min="1798" max="1798" width="2.7109375" customWidth="1"/>
    <col min="1799" max="1800" width="14.7109375" customWidth="1"/>
    <col min="1801" max="1801" width="12.7109375" customWidth="1"/>
    <col min="1802" max="1802" width="14.7109375" customWidth="1"/>
    <col min="1803" max="1803" width="2.7109375" customWidth="1"/>
    <col min="1804" max="1804" width="15.7109375" customWidth="1"/>
    <col min="1805" max="1807" width="14.7109375" customWidth="1"/>
    <col min="1808" max="1808" width="2.7109375" customWidth="1"/>
    <col min="1809" max="1810" width="14.7109375" customWidth="1"/>
    <col min="2049" max="2049" width="17.85546875" customWidth="1"/>
    <col min="2050" max="2050" width="16" customWidth="1"/>
    <col min="2051" max="2053" width="14.7109375" customWidth="1"/>
    <col min="2054" max="2054" width="2.7109375" customWidth="1"/>
    <col min="2055" max="2056" width="14.7109375" customWidth="1"/>
    <col min="2057" max="2057" width="12.7109375" customWidth="1"/>
    <col min="2058" max="2058" width="14.7109375" customWidth="1"/>
    <col min="2059" max="2059" width="2.7109375" customWidth="1"/>
    <col min="2060" max="2060" width="15.7109375" customWidth="1"/>
    <col min="2061" max="2063" width="14.7109375" customWidth="1"/>
    <col min="2064" max="2064" width="2.7109375" customWidth="1"/>
    <col min="2065" max="2066" width="14.7109375" customWidth="1"/>
    <col min="2305" max="2305" width="17.85546875" customWidth="1"/>
    <col min="2306" max="2306" width="16" customWidth="1"/>
    <col min="2307" max="2309" width="14.7109375" customWidth="1"/>
    <col min="2310" max="2310" width="2.7109375" customWidth="1"/>
    <col min="2311" max="2312" width="14.7109375" customWidth="1"/>
    <col min="2313" max="2313" width="12.7109375" customWidth="1"/>
    <col min="2314" max="2314" width="14.7109375" customWidth="1"/>
    <col min="2315" max="2315" width="2.7109375" customWidth="1"/>
    <col min="2316" max="2316" width="15.7109375" customWidth="1"/>
    <col min="2317" max="2319" width="14.7109375" customWidth="1"/>
    <col min="2320" max="2320" width="2.7109375" customWidth="1"/>
    <col min="2321" max="2322" width="14.7109375" customWidth="1"/>
    <col min="2561" max="2561" width="17.85546875" customWidth="1"/>
    <col min="2562" max="2562" width="16" customWidth="1"/>
    <col min="2563" max="2565" width="14.7109375" customWidth="1"/>
    <col min="2566" max="2566" width="2.7109375" customWidth="1"/>
    <col min="2567" max="2568" width="14.7109375" customWidth="1"/>
    <col min="2569" max="2569" width="12.7109375" customWidth="1"/>
    <col min="2570" max="2570" width="14.7109375" customWidth="1"/>
    <col min="2571" max="2571" width="2.7109375" customWidth="1"/>
    <col min="2572" max="2572" width="15.7109375" customWidth="1"/>
    <col min="2573" max="2575" width="14.7109375" customWidth="1"/>
    <col min="2576" max="2576" width="2.7109375" customWidth="1"/>
    <col min="2577" max="2578" width="14.7109375" customWidth="1"/>
    <col min="2817" max="2817" width="17.85546875" customWidth="1"/>
    <col min="2818" max="2818" width="16" customWidth="1"/>
    <col min="2819" max="2821" width="14.7109375" customWidth="1"/>
    <col min="2822" max="2822" width="2.7109375" customWidth="1"/>
    <col min="2823" max="2824" width="14.7109375" customWidth="1"/>
    <col min="2825" max="2825" width="12.7109375" customWidth="1"/>
    <col min="2826" max="2826" width="14.7109375" customWidth="1"/>
    <col min="2827" max="2827" width="2.7109375" customWidth="1"/>
    <col min="2828" max="2828" width="15.7109375" customWidth="1"/>
    <col min="2829" max="2831" width="14.7109375" customWidth="1"/>
    <col min="2832" max="2832" width="2.7109375" customWidth="1"/>
    <col min="2833" max="2834" width="14.7109375" customWidth="1"/>
    <col min="3073" max="3073" width="17.85546875" customWidth="1"/>
    <col min="3074" max="3074" width="16" customWidth="1"/>
    <col min="3075" max="3077" width="14.7109375" customWidth="1"/>
    <col min="3078" max="3078" width="2.7109375" customWidth="1"/>
    <col min="3079" max="3080" width="14.7109375" customWidth="1"/>
    <col min="3081" max="3081" width="12.7109375" customWidth="1"/>
    <col min="3082" max="3082" width="14.7109375" customWidth="1"/>
    <col min="3083" max="3083" width="2.7109375" customWidth="1"/>
    <col min="3084" max="3084" width="15.7109375" customWidth="1"/>
    <col min="3085" max="3087" width="14.7109375" customWidth="1"/>
    <col min="3088" max="3088" width="2.7109375" customWidth="1"/>
    <col min="3089" max="3090" width="14.7109375" customWidth="1"/>
    <col min="3329" max="3329" width="17.85546875" customWidth="1"/>
    <col min="3330" max="3330" width="16" customWidth="1"/>
    <col min="3331" max="3333" width="14.7109375" customWidth="1"/>
    <col min="3334" max="3334" width="2.7109375" customWidth="1"/>
    <col min="3335" max="3336" width="14.7109375" customWidth="1"/>
    <col min="3337" max="3337" width="12.7109375" customWidth="1"/>
    <col min="3338" max="3338" width="14.7109375" customWidth="1"/>
    <col min="3339" max="3339" width="2.7109375" customWidth="1"/>
    <col min="3340" max="3340" width="15.7109375" customWidth="1"/>
    <col min="3341" max="3343" width="14.7109375" customWidth="1"/>
    <col min="3344" max="3344" width="2.7109375" customWidth="1"/>
    <col min="3345" max="3346" width="14.7109375" customWidth="1"/>
    <col min="3585" max="3585" width="17.85546875" customWidth="1"/>
    <col min="3586" max="3586" width="16" customWidth="1"/>
    <col min="3587" max="3589" width="14.7109375" customWidth="1"/>
    <col min="3590" max="3590" width="2.7109375" customWidth="1"/>
    <col min="3591" max="3592" width="14.7109375" customWidth="1"/>
    <col min="3593" max="3593" width="12.7109375" customWidth="1"/>
    <col min="3594" max="3594" width="14.7109375" customWidth="1"/>
    <col min="3595" max="3595" width="2.7109375" customWidth="1"/>
    <col min="3596" max="3596" width="15.7109375" customWidth="1"/>
    <col min="3597" max="3599" width="14.7109375" customWidth="1"/>
    <col min="3600" max="3600" width="2.7109375" customWidth="1"/>
    <col min="3601" max="3602" width="14.7109375" customWidth="1"/>
    <col min="3841" max="3841" width="17.85546875" customWidth="1"/>
    <col min="3842" max="3842" width="16" customWidth="1"/>
    <col min="3843" max="3845" width="14.7109375" customWidth="1"/>
    <col min="3846" max="3846" width="2.7109375" customWidth="1"/>
    <col min="3847" max="3848" width="14.7109375" customWidth="1"/>
    <col min="3849" max="3849" width="12.7109375" customWidth="1"/>
    <col min="3850" max="3850" width="14.7109375" customWidth="1"/>
    <col min="3851" max="3851" width="2.7109375" customWidth="1"/>
    <col min="3852" max="3852" width="15.7109375" customWidth="1"/>
    <col min="3853" max="3855" width="14.7109375" customWidth="1"/>
    <col min="3856" max="3856" width="2.7109375" customWidth="1"/>
    <col min="3857" max="3858" width="14.7109375" customWidth="1"/>
    <col min="4097" max="4097" width="17.85546875" customWidth="1"/>
    <col min="4098" max="4098" width="16" customWidth="1"/>
    <col min="4099" max="4101" width="14.7109375" customWidth="1"/>
    <col min="4102" max="4102" width="2.7109375" customWidth="1"/>
    <col min="4103" max="4104" width="14.7109375" customWidth="1"/>
    <col min="4105" max="4105" width="12.7109375" customWidth="1"/>
    <col min="4106" max="4106" width="14.7109375" customWidth="1"/>
    <col min="4107" max="4107" width="2.7109375" customWidth="1"/>
    <col min="4108" max="4108" width="15.7109375" customWidth="1"/>
    <col min="4109" max="4111" width="14.7109375" customWidth="1"/>
    <col min="4112" max="4112" width="2.7109375" customWidth="1"/>
    <col min="4113" max="4114" width="14.7109375" customWidth="1"/>
    <col min="4353" max="4353" width="17.85546875" customWidth="1"/>
    <col min="4354" max="4354" width="16" customWidth="1"/>
    <col min="4355" max="4357" width="14.7109375" customWidth="1"/>
    <col min="4358" max="4358" width="2.7109375" customWidth="1"/>
    <col min="4359" max="4360" width="14.7109375" customWidth="1"/>
    <col min="4361" max="4361" width="12.7109375" customWidth="1"/>
    <col min="4362" max="4362" width="14.7109375" customWidth="1"/>
    <col min="4363" max="4363" width="2.7109375" customWidth="1"/>
    <col min="4364" max="4364" width="15.7109375" customWidth="1"/>
    <col min="4365" max="4367" width="14.7109375" customWidth="1"/>
    <col min="4368" max="4368" width="2.7109375" customWidth="1"/>
    <col min="4369" max="4370" width="14.7109375" customWidth="1"/>
    <col min="4609" max="4609" width="17.85546875" customWidth="1"/>
    <col min="4610" max="4610" width="16" customWidth="1"/>
    <col min="4611" max="4613" width="14.7109375" customWidth="1"/>
    <col min="4614" max="4614" width="2.7109375" customWidth="1"/>
    <col min="4615" max="4616" width="14.7109375" customWidth="1"/>
    <col min="4617" max="4617" width="12.7109375" customWidth="1"/>
    <col min="4618" max="4618" width="14.7109375" customWidth="1"/>
    <col min="4619" max="4619" width="2.7109375" customWidth="1"/>
    <col min="4620" max="4620" width="15.7109375" customWidth="1"/>
    <col min="4621" max="4623" width="14.7109375" customWidth="1"/>
    <col min="4624" max="4624" width="2.7109375" customWidth="1"/>
    <col min="4625" max="4626" width="14.7109375" customWidth="1"/>
    <col min="4865" max="4865" width="17.85546875" customWidth="1"/>
    <col min="4866" max="4866" width="16" customWidth="1"/>
    <col min="4867" max="4869" width="14.7109375" customWidth="1"/>
    <col min="4870" max="4870" width="2.7109375" customWidth="1"/>
    <col min="4871" max="4872" width="14.7109375" customWidth="1"/>
    <col min="4873" max="4873" width="12.7109375" customWidth="1"/>
    <col min="4874" max="4874" width="14.7109375" customWidth="1"/>
    <col min="4875" max="4875" width="2.7109375" customWidth="1"/>
    <col min="4876" max="4876" width="15.7109375" customWidth="1"/>
    <col min="4877" max="4879" width="14.7109375" customWidth="1"/>
    <col min="4880" max="4880" width="2.7109375" customWidth="1"/>
    <col min="4881" max="4882" width="14.7109375" customWidth="1"/>
    <col min="5121" max="5121" width="17.85546875" customWidth="1"/>
    <col min="5122" max="5122" width="16" customWidth="1"/>
    <col min="5123" max="5125" width="14.7109375" customWidth="1"/>
    <col min="5126" max="5126" width="2.7109375" customWidth="1"/>
    <col min="5127" max="5128" width="14.7109375" customWidth="1"/>
    <col min="5129" max="5129" width="12.7109375" customWidth="1"/>
    <col min="5130" max="5130" width="14.7109375" customWidth="1"/>
    <col min="5131" max="5131" width="2.7109375" customWidth="1"/>
    <col min="5132" max="5132" width="15.7109375" customWidth="1"/>
    <col min="5133" max="5135" width="14.7109375" customWidth="1"/>
    <col min="5136" max="5136" width="2.7109375" customWidth="1"/>
    <col min="5137" max="5138" width="14.7109375" customWidth="1"/>
    <col min="5377" max="5377" width="17.85546875" customWidth="1"/>
    <col min="5378" max="5378" width="16" customWidth="1"/>
    <col min="5379" max="5381" width="14.7109375" customWidth="1"/>
    <col min="5382" max="5382" width="2.7109375" customWidth="1"/>
    <col min="5383" max="5384" width="14.7109375" customWidth="1"/>
    <col min="5385" max="5385" width="12.7109375" customWidth="1"/>
    <col min="5386" max="5386" width="14.7109375" customWidth="1"/>
    <col min="5387" max="5387" width="2.7109375" customWidth="1"/>
    <col min="5388" max="5388" width="15.7109375" customWidth="1"/>
    <col min="5389" max="5391" width="14.7109375" customWidth="1"/>
    <col min="5392" max="5392" width="2.7109375" customWidth="1"/>
    <col min="5393" max="5394" width="14.7109375" customWidth="1"/>
    <col min="5633" max="5633" width="17.85546875" customWidth="1"/>
    <col min="5634" max="5634" width="16" customWidth="1"/>
    <col min="5635" max="5637" width="14.7109375" customWidth="1"/>
    <col min="5638" max="5638" width="2.7109375" customWidth="1"/>
    <col min="5639" max="5640" width="14.7109375" customWidth="1"/>
    <col min="5641" max="5641" width="12.7109375" customWidth="1"/>
    <col min="5642" max="5642" width="14.7109375" customWidth="1"/>
    <col min="5643" max="5643" width="2.7109375" customWidth="1"/>
    <col min="5644" max="5644" width="15.7109375" customWidth="1"/>
    <col min="5645" max="5647" width="14.7109375" customWidth="1"/>
    <col min="5648" max="5648" width="2.7109375" customWidth="1"/>
    <col min="5649" max="5650" width="14.7109375" customWidth="1"/>
    <col min="5889" max="5889" width="17.85546875" customWidth="1"/>
    <col min="5890" max="5890" width="16" customWidth="1"/>
    <col min="5891" max="5893" width="14.7109375" customWidth="1"/>
    <col min="5894" max="5894" width="2.7109375" customWidth="1"/>
    <col min="5895" max="5896" width="14.7109375" customWidth="1"/>
    <col min="5897" max="5897" width="12.7109375" customWidth="1"/>
    <col min="5898" max="5898" width="14.7109375" customWidth="1"/>
    <col min="5899" max="5899" width="2.7109375" customWidth="1"/>
    <col min="5900" max="5900" width="15.7109375" customWidth="1"/>
    <col min="5901" max="5903" width="14.7109375" customWidth="1"/>
    <col min="5904" max="5904" width="2.7109375" customWidth="1"/>
    <col min="5905" max="5906" width="14.7109375" customWidth="1"/>
    <col min="6145" max="6145" width="17.85546875" customWidth="1"/>
    <col min="6146" max="6146" width="16" customWidth="1"/>
    <col min="6147" max="6149" width="14.7109375" customWidth="1"/>
    <col min="6150" max="6150" width="2.7109375" customWidth="1"/>
    <col min="6151" max="6152" width="14.7109375" customWidth="1"/>
    <col min="6153" max="6153" width="12.7109375" customWidth="1"/>
    <col min="6154" max="6154" width="14.7109375" customWidth="1"/>
    <col min="6155" max="6155" width="2.7109375" customWidth="1"/>
    <col min="6156" max="6156" width="15.7109375" customWidth="1"/>
    <col min="6157" max="6159" width="14.7109375" customWidth="1"/>
    <col min="6160" max="6160" width="2.7109375" customWidth="1"/>
    <col min="6161" max="6162" width="14.7109375" customWidth="1"/>
    <col min="6401" max="6401" width="17.85546875" customWidth="1"/>
    <col min="6402" max="6402" width="16" customWidth="1"/>
    <col min="6403" max="6405" width="14.7109375" customWidth="1"/>
    <col min="6406" max="6406" width="2.7109375" customWidth="1"/>
    <col min="6407" max="6408" width="14.7109375" customWidth="1"/>
    <col min="6409" max="6409" width="12.7109375" customWidth="1"/>
    <col min="6410" max="6410" width="14.7109375" customWidth="1"/>
    <col min="6411" max="6411" width="2.7109375" customWidth="1"/>
    <col min="6412" max="6412" width="15.7109375" customWidth="1"/>
    <col min="6413" max="6415" width="14.7109375" customWidth="1"/>
    <col min="6416" max="6416" width="2.7109375" customWidth="1"/>
    <col min="6417" max="6418" width="14.7109375" customWidth="1"/>
    <col min="6657" max="6657" width="17.85546875" customWidth="1"/>
    <col min="6658" max="6658" width="16" customWidth="1"/>
    <col min="6659" max="6661" width="14.7109375" customWidth="1"/>
    <col min="6662" max="6662" width="2.7109375" customWidth="1"/>
    <col min="6663" max="6664" width="14.7109375" customWidth="1"/>
    <col min="6665" max="6665" width="12.7109375" customWidth="1"/>
    <col min="6666" max="6666" width="14.7109375" customWidth="1"/>
    <col min="6667" max="6667" width="2.7109375" customWidth="1"/>
    <col min="6668" max="6668" width="15.7109375" customWidth="1"/>
    <col min="6669" max="6671" width="14.7109375" customWidth="1"/>
    <col min="6672" max="6672" width="2.7109375" customWidth="1"/>
    <col min="6673" max="6674" width="14.7109375" customWidth="1"/>
    <col min="6913" max="6913" width="17.85546875" customWidth="1"/>
    <col min="6914" max="6914" width="16" customWidth="1"/>
    <col min="6915" max="6917" width="14.7109375" customWidth="1"/>
    <col min="6918" max="6918" width="2.7109375" customWidth="1"/>
    <col min="6919" max="6920" width="14.7109375" customWidth="1"/>
    <col min="6921" max="6921" width="12.7109375" customWidth="1"/>
    <col min="6922" max="6922" width="14.7109375" customWidth="1"/>
    <col min="6923" max="6923" width="2.7109375" customWidth="1"/>
    <col min="6924" max="6924" width="15.7109375" customWidth="1"/>
    <col min="6925" max="6927" width="14.7109375" customWidth="1"/>
    <col min="6928" max="6928" width="2.7109375" customWidth="1"/>
    <col min="6929" max="6930" width="14.7109375" customWidth="1"/>
    <col min="7169" max="7169" width="17.85546875" customWidth="1"/>
    <col min="7170" max="7170" width="16" customWidth="1"/>
    <col min="7171" max="7173" width="14.7109375" customWidth="1"/>
    <col min="7174" max="7174" width="2.7109375" customWidth="1"/>
    <col min="7175" max="7176" width="14.7109375" customWidth="1"/>
    <col min="7177" max="7177" width="12.7109375" customWidth="1"/>
    <col min="7178" max="7178" width="14.7109375" customWidth="1"/>
    <col min="7179" max="7179" width="2.7109375" customWidth="1"/>
    <col min="7180" max="7180" width="15.7109375" customWidth="1"/>
    <col min="7181" max="7183" width="14.7109375" customWidth="1"/>
    <col min="7184" max="7184" width="2.7109375" customWidth="1"/>
    <col min="7185" max="7186" width="14.7109375" customWidth="1"/>
    <col min="7425" max="7425" width="17.85546875" customWidth="1"/>
    <col min="7426" max="7426" width="16" customWidth="1"/>
    <col min="7427" max="7429" width="14.7109375" customWidth="1"/>
    <col min="7430" max="7430" width="2.7109375" customWidth="1"/>
    <col min="7431" max="7432" width="14.7109375" customWidth="1"/>
    <col min="7433" max="7433" width="12.7109375" customWidth="1"/>
    <col min="7434" max="7434" width="14.7109375" customWidth="1"/>
    <col min="7435" max="7435" width="2.7109375" customWidth="1"/>
    <col min="7436" max="7436" width="15.7109375" customWidth="1"/>
    <col min="7437" max="7439" width="14.7109375" customWidth="1"/>
    <col min="7440" max="7440" width="2.7109375" customWidth="1"/>
    <col min="7441" max="7442" width="14.7109375" customWidth="1"/>
    <col min="7681" max="7681" width="17.85546875" customWidth="1"/>
    <col min="7682" max="7682" width="16" customWidth="1"/>
    <col min="7683" max="7685" width="14.7109375" customWidth="1"/>
    <col min="7686" max="7686" width="2.7109375" customWidth="1"/>
    <col min="7687" max="7688" width="14.7109375" customWidth="1"/>
    <col min="7689" max="7689" width="12.7109375" customWidth="1"/>
    <col min="7690" max="7690" width="14.7109375" customWidth="1"/>
    <col min="7691" max="7691" width="2.7109375" customWidth="1"/>
    <col min="7692" max="7692" width="15.7109375" customWidth="1"/>
    <col min="7693" max="7695" width="14.7109375" customWidth="1"/>
    <col min="7696" max="7696" width="2.7109375" customWidth="1"/>
    <col min="7697" max="7698" width="14.7109375" customWidth="1"/>
    <col min="7937" max="7937" width="17.85546875" customWidth="1"/>
    <col min="7938" max="7938" width="16" customWidth="1"/>
    <col min="7939" max="7941" width="14.7109375" customWidth="1"/>
    <col min="7942" max="7942" width="2.7109375" customWidth="1"/>
    <col min="7943" max="7944" width="14.7109375" customWidth="1"/>
    <col min="7945" max="7945" width="12.7109375" customWidth="1"/>
    <col min="7946" max="7946" width="14.7109375" customWidth="1"/>
    <col min="7947" max="7947" width="2.7109375" customWidth="1"/>
    <col min="7948" max="7948" width="15.7109375" customWidth="1"/>
    <col min="7949" max="7951" width="14.7109375" customWidth="1"/>
    <col min="7952" max="7952" width="2.7109375" customWidth="1"/>
    <col min="7953" max="7954" width="14.7109375" customWidth="1"/>
    <col min="8193" max="8193" width="17.85546875" customWidth="1"/>
    <col min="8194" max="8194" width="16" customWidth="1"/>
    <col min="8195" max="8197" width="14.7109375" customWidth="1"/>
    <col min="8198" max="8198" width="2.7109375" customWidth="1"/>
    <col min="8199" max="8200" width="14.7109375" customWidth="1"/>
    <col min="8201" max="8201" width="12.7109375" customWidth="1"/>
    <col min="8202" max="8202" width="14.7109375" customWidth="1"/>
    <col min="8203" max="8203" width="2.7109375" customWidth="1"/>
    <col min="8204" max="8204" width="15.7109375" customWidth="1"/>
    <col min="8205" max="8207" width="14.7109375" customWidth="1"/>
    <col min="8208" max="8208" width="2.7109375" customWidth="1"/>
    <col min="8209" max="8210" width="14.7109375" customWidth="1"/>
    <col min="8449" max="8449" width="17.85546875" customWidth="1"/>
    <col min="8450" max="8450" width="16" customWidth="1"/>
    <col min="8451" max="8453" width="14.7109375" customWidth="1"/>
    <col min="8454" max="8454" width="2.7109375" customWidth="1"/>
    <col min="8455" max="8456" width="14.7109375" customWidth="1"/>
    <col min="8457" max="8457" width="12.7109375" customWidth="1"/>
    <col min="8458" max="8458" width="14.7109375" customWidth="1"/>
    <col min="8459" max="8459" width="2.7109375" customWidth="1"/>
    <col min="8460" max="8460" width="15.7109375" customWidth="1"/>
    <col min="8461" max="8463" width="14.7109375" customWidth="1"/>
    <col min="8464" max="8464" width="2.7109375" customWidth="1"/>
    <col min="8465" max="8466" width="14.7109375" customWidth="1"/>
    <col min="8705" max="8705" width="17.85546875" customWidth="1"/>
    <col min="8706" max="8706" width="16" customWidth="1"/>
    <col min="8707" max="8709" width="14.7109375" customWidth="1"/>
    <col min="8710" max="8710" width="2.7109375" customWidth="1"/>
    <col min="8711" max="8712" width="14.7109375" customWidth="1"/>
    <col min="8713" max="8713" width="12.7109375" customWidth="1"/>
    <col min="8714" max="8714" width="14.7109375" customWidth="1"/>
    <col min="8715" max="8715" width="2.7109375" customWidth="1"/>
    <col min="8716" max="8716" width="15.7109375" customWidth="1"/>
    <col min="8717" max="8719" width="14.7109375" customWidth="1"/>
    <col min="8720" max="8720" width="2.7109375" customWidth="1"/>
    <col min="8721" max="8722" width="14.7109375" customWidth="1"/>
    <col min="8961" max="8961" width="17.85546875" customWidth="1"/>
    <col min="8962" max="8962" width="16" customWidth="1"/>
    <col min="8963" max="8965" width="14.7109375" customWidth="1"/>
    <col min="8966" max="8966" width="2.7109375" customWidth="1"/>
    <col min="8967" max="8968" width="14.7109375" customWidth="1"/>
    <col min="8969" max="8969" width="12.7109375" customWidth="1"/>
    <col min="8970" max="8970" width="14.7109375" customWidth="1"/>
    <col min="8971" max="8971" width="2.7109375" customWidth="1"/>
    <col min="8972" max="8972" width="15.7109375" customWidth="1"/>
    <col min="8973" max="8975" width="14.7109375" customWidth="1"/>
    <col min="8976" max="8976" width="2.7109375" customWidth="1"/>
    <col min="8977" max="8978" width="14.7109375" customWidth="1"/>
    <col min="9217" max="9217" width="17.85546875" customWidth="1"/>
    <col min="9218" max="9218" width="16" customWidth="1"/>
    <col min="9219" max="9221" width="14.7109375" customWidth="1"/>
    <col min="9222" max="9222" width="2.7109375" customWidth="1"/>
    <col min="9223" max="9224" width="14.7109375" customWidth="1"/>
    <col min="9225" max="9225" width="12.7109375" customWidth="1"/>
    <col min="9226" max="9226" width="14.7109375" customWidth="1"/>
    <col min="9227" max="9227" width="2.7109375" customWidth="1"/>
    <col min="9228" max="9228" width="15.7109375" customWidth="1"/>
    <col min="9229" max="9231" width="14.7109375" customWidth="1"/>
    <col min="9232" max="9232" width="2.7109375" customWidth="1"/>
    <col min="9233" max="9234" width="14.7109375" customWidth="1"/>
    <col min="9473" max="9473" width="17.85546875" customWidth="1"/>
    <col min="9474" max="9474" width="16" customWidth="1"/>
    <col min="9475" max="9477" width="14.7109375" customWidth="1"/>
    <col min="9478" max="9478" width="2.7109375" customWidth="1"/>
    <col min="9479" max="9480" width="14.7109375" customWidth="1"/>
    <col min="9481" max="9481" width="12.7109375" customWidth="1"/>
    <col min="9482" max="9482" width="14.7109375" customWidth="1"/>
    <col min="9483" max="9483" width="2.7109375" customWidth="1"/>
    <col min="9484" max="9484" width="15.7109375" customWidth="1"/>
    <col min="9485" max="9487" width="14.7109375" customWidth="1"/>
    <col min="9488" max="9488" width="2.7109375" customWidth="1"/>
    <col min="9489" max="9490" width="14.7109375" customWidth="1"/>
    <col min="9729" max="9729" width="17.85546875" customWidth="1"/>
    <col min="9730" max="9730" width="16" customWidth="1"/>
    <col min="9731" max="9733" width="14.7109375" customWidth="1"/>
    <col min="9734" max="9734" width="2.7109375" customWidth="1"/>
    <col min="9735" max="9736" width="14.7109375" customWidth="1"/>
    <col min="9737" max="9737" width="12.7109375" customWidth="1"/>
    <col min="9738" max="9738" width="14.7109375" customWidth="1"/>
    <col min="9739" max="9739" width="2.7109375" customWidth="1"/>
    <col min="9740" max="9740" width="15.7109375" customWidth="1"/>
    <col min="9741" max="9743" width="14.7109375" customWidth="1"/>
    <col min="9744" max="9744" width="2.7109375" customWidth="1"/>
    <col min="9745" max="9746" width="14.7109375" customWidth="1"/>
    <col min="9985" max="9985" width="17.85546875" customWidth="1"/>
    <col min="9986" max="9986" width="16" customWidth="1"/>
    <col min="9987" max="9989" width="14.7109375" customWidth="1"/>
    <col min="9990" max="9990" width="2.7109375" customWidth="1"/>
    <col min="9991" max="9992" width="14.7109375" customWidth="1"/>
    <col min="9993" max="9993" width="12.7109375" customWidth="1"/>
    <col min="9994" max="9994" width="14.7109375" customWidth="1"/>
    <col min="9995" max="9995" width="2.7109375" customWidth="1"/>
    <col min="9996" max="9996" width="15.7109375" customWidth="1"/>
    <col min="9997" max="9999" width="14.7109375" customWidth="1"/>
    <col min="10000" max="10000" width="2.7109375" customWidth="1"/>
    <col min="10001" max="10002" width="14.7109375" customWidth="1"/>
    <col min="10241" max="10241" width="17.85546875" customWidth="1"/>
    <col min="10242" max="10242" width="16" customWidth="1"/>
    <col min="10243" max="10245" width="14.7109375" customWidth="1"/>
    <col min="10246" max="10246" width="2.7109375" customWidth="1"/>
    <col min="10247" max="10248" width="14.7109375" customWidth="1"/>
    <col min="10249" max="10249" width="12.7109375" customWidth="1"/>
    <col min="10250" max="10250" width="14.7109375" customWidth="1"/>
    <col min="10251" max="10251" width="2.7109375" customWidth="1"/>
    <col min="10252" max="10252" width="15.7109375" customWidth="1"/>
    <col min="10253" max="10255" width="14.7109375" customWidth="1"/>
    <col min="10256" max="10256" width="2.7109375" customWidth="1"/>
    <col min="10257" max="10258" width="14.7109375" customWidth="1"/>
    <col min="10497" max="10497" width="17.85546875" customWidth="1"/>
    <col min="10498" max="10498" width="16" customWidth="1"/>
    <col min="10499" max="10501" width="14.7109375" customWidth="1"/>
    <col min="10502" max="10502" width="2.7109375" customWidth="1"/>
    <col min="10503" max="10504" width="14.7109375" customWidth="1"/>
    <col min="10505" max="10505" width="12.7109375" customWidth="1"/>
    <col min="10506" max="10506" width="14.7109375" customWidth="1"/>
    <col min="10507" max="10507" width="2.7109375" customWidth="1"/>
    <col min="10508" max="10508" width="15.7109375" customWidth="1"/>
    <col min="10509" max="10511" width="14.7109375" customWidth="1"/>
    <col min="10512" max="10512" width="2.7109375" customWidth="1"/>
    <col min="10513" max="10514" width="14.7109375" customWidth="1"/>
    <col min="10753" max="10753" width="17.85546875" customWidth="1"/>
    <col min="10754" max="10754" width="16" customWidth="1"/>
    <col min="10755" max="10757" width="14.7109375" customWidth="1"/>
    <col min="10758" max="10758" width="2.7109375" customWidth="1"/>
    <col min="10759" max="10760" width="14.7109375" customWidth="1"/>
    <col min="10761" max="10761" width="12.7109375" customWidth="1"/>
    <col min="10762" max="10762" width="14.7109375" customWidth="1"/>
    <col min="10763" max="10763" width="2.7109375" customWidth="1"/>
    <col min="10764" max="10764" width="15.7109375" customWidth="1"/>
    <col min="10765" max="10767" width="14.7109375" customWidth="1"/>
    <col min="10768" max="10768" width="2.7109375" customWidth="1"/>
    <col min="10769" max="10770" width="14.7109375" customWidth="1"/>
    <col min="11009" max="11009" width="17.85546875" customWidth="1"/>
    <col min="11010" max="11010" width="16" customWidth="1"/>
    <col min="11011" max="11013" width="14.7109375" customWidth="1"/>
    <col min="11014" max="11014" width="2.7109375" customWidth="1"/>
    <col min="11015" max="11016" width="14.7109375" customWidth="1"/>
    <col min="11017" max="11017" width="12.7109375" customWidth="1"/>
    <col min="11018" max="11018" width="14.7109375" customWidth="1"/>
    <col min="11019" max="11019" width="2.7109375" customWidth="1"/>
    <col min="11020" max="11020" width="15.7109375" customWidth="1"/>
    <col min="11021" max="11023" width="14.7109375" customWidth="1"/>
    <col min="11024" max="11024" width="2.7109375" customWidth="1"/>
    <col min="11025" max="11026" width="14.7109375" customWidth="1"/>
    <col min="11265" max="11265" width="17.85546875" customWidth="1"/>
    <col min="11266" max="11266" width="16" customWidth="1"/>
    <col min="11267" max="11269" width="14.7109375" customWidth="1"/>
    <col min="11270" max="11270" width="2.7109375" customWidth="1"/>
    <col min="11271" max="11272" width="14.7109375" customWidth="1"/>
    <col min="11273" max="11273" width="12.7109375" customWidth="1"/>
    <col min="11274" max="11274" width="14.7109375" customWidth="1"/>
    <col min="11275" max="11275" width="2.7109375" customWidth="1"/>
    <col min="11276" max="11276" width="15.7109375" customWidth="1"/>
    <col min="11277" max="11279" width="14.7109375" customWidth="1"/>
    <col min="11280" max="11280" width="2.7109375" customWidth="1"/>
    <col min="11281" max="11282" width="14.7109375" customWidth="1"/>
    <col min="11521" max="11521" width="17.85546875" customWidth="1"/>
    <col min="11522" max="11522" width="16" customWidth="1"/>
    <col min="11523" max="11525" width="14.7109375" customWidth="1"/>
    <col min="11526" max="11526" width="2.7109375" customWidth="1"/>
    <col min="11527" max="11528" width="14.7109375" customWidth="1"/>
    <col min="11529" max="11529" width="12.7109375" customWidth="1"/>
    <col min="11530" max="11530" width="14.7109375" customWidth="1"/>
    <col min="11531" max="11531" width="2.7109375" customWidth="1"/>
    <col min="11532" max="11532" width="15.7109375" customWidth="1"/>
    <col min="11533" max="11535" width="14.7109375" customWidth="1"/>
    <col min="11536" max="11536" width="2.7109375" customWidth="1"/>
    <col min="11537" max="11538" width="14.7109375" customWidth="1"/>
    <col min="11777" max="11777" width="17.85546875" customWidth="1"/>
    <col min="11778" max="11778" width="16" customWidth="1"/>
    <col min="11779" max="11781" width="14.7109375" customWidth="1"/>
    <col min="11782" max="11782" width="2.7109375" customWidth="1"/>
    <col min="11783" max="11784" width="14.7109375" customWidth="1"/>
    <col min="11785" max="11785" width="12.7109375" customWidth="1"/>
    <col min="11786" max="11786" width="14.7109375" customWidth="1"/>
    <col min="11787" max="11787" width="2.7109375" customWidth="1"/>
    <col min="11788" max="11788" width="15.7109375" customWidth="1"/>
    <col min="11789" max="11791" width="14.7109375" customWidth="1"/>
    <col min="11792" max="11792" width="2.7109375" customWidth="1"/>
    <col min="11793" max="11794" width="14.7109375" customWidth="1"/>
    <col min="12033" max="12033" width="17.85546875" customWidth="1"/>
    <col min="12034" max="12034" width="16" customWidth="1"/>
    <col min="12035" max="12037" width="14.7109375" customWidth="1"/>
    <col min="12038" max="12038" width="2.7109375" customWidth="1"/>
    <col min="12039" max="12040" width="14.7109375" customWidth="1"/>
    <col min="12041" max="12041" width="12.7109375" customWidth="1"/>
    <col min="12042" max="12042" width="14.7109375" customWidth="1"/>
    <col min="12043" max="12043" width="2.7109375" customWidth="1"/>
    <col min="12044" max="12044" width="15.7109375" customWidth="1"/>
    <col min="12045" max="12047" width="14.7109375" customWidth="1"/>
    <col min="12048" max="12048" width="2.7109375" customWidth="1"/>
    <col min="12049" max="12050" width="14.7109375" customWidth="1"/>
    <col min="12289" max="12289" width="17.85546875" customWidth="1"/>
    <col min="12290" max="12290" width="16" customWidth="1"/>
    <col min="12291" max="12293" width="14.7109375" customWidth="1"/>
    <col min="12294" max="12294" width="2.7109375" customWidth="1"/>
    <col min="12295" max="12296" width="14.7109375" customWidth="1"/>
    <col min="12297" max="12297" width="12.7109375" customWidth="1"/>
    <col min="12298" max="12298" width="14.7109375" customWidth="1"/>
    <col min="12299" max="12299" width="2.7109375" customWidth="1"/>
    <col min="12300" max="12300" width="15.7109375" customWidth="1"/>
    <col min="12301" max="12303" width="14.7109375" customWidth="1"/>
    <col min="12304" max="12304" width="2.7109375" customWidth="1"/>
    <col min="12305" max="12306" width="14.7109375" customWidth="1"/>
    <col min="12545" max="12545" width="17.85546875" customWidth="1"/>
    <col min="12546" max="12546" width="16" customWidth="1"/>
    <col min="12547" max="12549" width="14.7109375" customWidth="1"/>
    <col min="12550" max="12550" width="2.7109375" customWidth="1"/>
    <col min="12551" max="12552" width="14.7109375" customWidth="1"/>
    <col min="12553" max="12553" width="12.7109375" customWidth="1"/>
    <col min="12554" max="12554" width="14.7109375" customWidth="1"/>
    <col min="12555" max="12555" width="2.7109375" customWidth="1"/>
    <col min="12556" max="12556" width="15.7109375" customWidth="1"/>
    <col min="12557" max="12559" width="14.7109375" customWidth="1"/>
    <col min="12560" max="12560" width="2.7109375" customWidth="1"/>
    <col min="12561" max="12562" width="14.7109375" customWidth="1"/>
    <col min="12801" max="12801" width="17.85546875" customWidth="1"/>
    <col min="12802" max="12802" width="16" customWidth="1"/>
    <col min="12803" max="12805" width="14.7109375" customWidth="1"/>
    <col min="12806" max="12806" width="2.7109375" customWidth="1"/>
    <col min="12807" max="12808" width="14.7109375" customWidth="1"/>
    <col min="12809" max="12809" width="12.7109375" customWidth="1"/>
    <col min="12810" max="12810" width="14.7109375" customWidth="1"/>
    <col min="12811" max="12811" width="2.7109375" customWidth="1"/>
    <col min="12812" max="12812" width="15.7109375" customWidth="1"/>
    <col min="12813" max="12815" width="14.7109375" customWidth="1"/>
    <col min="12816" max="12816" width="2.7109375" customWidth="1"/>
    <col min="12817" max="12818" width="14.7109375" customWidth="1"/>
    <col min="13057" max="13057" width="17.85546875" customWidth="1"/>
    <col min="13058" max="13058" width="16" customWidth="1"/>
    <col min="13059" max="13061" width="14.7109375" customWidth="1"/>
    <col min="13062" max="13062" width="2.7109375" customWidth="1"/>
    <col min="13063" max="13064" width="14.7109375" customWidth="1"/>
    <col min="13065" max="13065" width="12.7109375" customWidth="1"/>
    <col min="13066" max="13066" width="14.7109375" customWidth="1"/>
    <col min="13067" max="13067" width="2.7109375" customWidth="1"/>
    <col min="13068" max="13068" width="15.7109375" customWidth="1"/>
    <col min="13069" max="13071" width="14.7109375" customWidth="1"/>
    <col min="13072" max="13072" width="2.7109375" customWidth="1"/>
    <col min="13073" max="13074" width="14.7109375" customWidth="1"/>
    <col min="13313" max="13313" width="17.85546875" customWidth="1"/>
    <col min="13314" max="13314" width="16" customWidth="1"/>
    <col min="13315" max="13317" width="14.7109375" customWidth="1"/>
    <col min="13318" max="13318" width="2.7109375" customWidth="1"/>
    <col min="13319" max="13320" width="14.7109375" customWidth="1"/>
    <col min="13321" max="13321" width="12.7109375" customWidth="1"/>
    <col min="13322" max="13322" width="14.7109375" customWidth="1"/>
    <col min="13323" max="13323" width="2.7109375" customWidth="1"/>
    <col min="13324" max="13324" width="15.7109375" customWidth="1"/>
    <col min="13325" max="13327" width="14.7109375" customWidth="1"/>
    <col min="13328" max="13328" width="2.7109375" customWidth="1"/>
    <col min="13329" max="13330" width="14.7109375" customWidth="1"/>
    <col min="13569" max="13569" width="17.85546875" customWidth="1"/>
    <col min="13570" max="13570" width="16" customWidth="1"/>
    <col min="13571" max="13573" width="14.7109375" customWidth="1"/>
    <col min="13574" max="13574" width="2.7109375" customWidth="1"/>
    <col min="13575" max="13576" width="14.7109375" customWidth="1"/>
    <col min="13577" max="13577" width="12.7109375" customWidth="1"/>
    <col min="13578" max="13578" width="14.7109375" customWidth="1"/>
    <col min="13579" max="13579" width="2.7109375" customWidth="1"/>
    <col min="13580" max="13580" width="15.7109375" customWidth="1"/>
    <col min="13581" max="13583" width="14.7109375" customWidth="1"/>
    <col min="13584" max="13584" width="2.7109375" customWidth="1"/>
    <col min="13585" max="13586" width="14.7109375" customWidth="1"/>
    <col min="13825" max="13825" width="17.85546875" customWidth="1"/>
    <col min="13826" max="13826" width="16" customWidth="1"/>
    <col min="13827" max="13829" width="14.7109375" customWidth="1"/>
    <col min="13830" max="13830" width="2.7109375" customWidth="1"/>
    <col min="13831" max="13832" width="14.7109375" customWidth="1"/>
    <col min="13833" max="13833" width="12.7109375" customWidth="1"/>
    <col min="13834" max="13834" width="14.7109375" customWidth="1"/>
    <col min="13835" max="13835" width="2.7109375" customWidth="1"/>
    <col min="13836" max="13836" width="15.7109375" customWidth="1"/>
    <col min="13837" max="13839" width="14.7109375" customWidth="1"/>
    <col min="13840" max="13840" width="2.7109375" customWidth="1"/>
    <col min="13841" max="13842" width="14.7109375" customWidth="1"/>
    <col min="14081" max="14081" width="17.85546875" customWidth="1"/>
    <col min="14082" max="14082" width="16" customWidth="1"/>
    <col min="14083" max="14085" width="14.7109375" customWidth="1"/>
    <col min="14086" max="14086" width="2.7109375" customWidth="1"/>
    <col min="14087" max="14088" width="14.7109375" customWidth="1"/>
    <col min="14089" max="14089" width="12.7109375" customWidth="1"/>
    <col min="14090" max="14090" width="14.7109375" customWidth="1"/>
    <col min="14091" max="14091" width="2.7109375" customWidth="1"/>
    <col min="14092" max="14092" width="15.7109375" customWidth="1"/>
    <col min="14093" max="14095" width="14.7109375" customWidth="1"/>
    <col min="14096" max="14096" width="2.7109375" customWidth="1"/>
    <col min="14097" max="14098" width="14.7109375" customWidth="1"/>
    <col min="14337" max="14337" width="17.85546875" customWidth="1"/>
    <col min="14338" max="14338" width="16" customWidth="1"/>
    <col min="14339" max="14341" width="14.7109375" customWidth="1"/>
    <col min="14342" max="14342" width="2.7109375" customWidth="1"/>
    <col min="14343" max="14344" width="14.7109375" customWidth="1"/>
    <col min="14345" max="14345" width="12.7109375" customWidth="1"/>
    <col min="14346" max="14346" width="14.7109375" customWidth="1"/>
    <col min="14347" max="14347" width="2.7109375" customWidth="1"/>
    <col min="14348" max="14348" width="15.7109375" customWidth="1"/>
    <col min="14349" max="14351" width="14.7109375" customWidth="1"/>
    <col min="14352" max="14352" width="2.7109375" customWidth="1"/>
    <col min="14353" max="14354" width="14.7109375" customWidth="1"/>
    <col min="14593" max="14593" width="17.85546875" customWidth="1"/>
    <col min="14594" max="14594" width="16" customWidth="1"/>
    <col min="14595" max="14597" width="14.7109375" customWidth="1"/>
    <col min="14598" max="14598" width="2.7109375" customWidth="1"/>
    <col min="14599" max="14600" width="14.7109375" customWidth="1"/>
    <col min="14601" max="14601" width="12.7109375" customWidth="1"/>
    <col min="14602" max="14602" width="14.7109375" customWidth="1"/>
    <col min="14603" max="14603" width="2.7109375" customWidth="1"/>
    <col min="14604" max="14604" width="15.7109375" customWidth="1"/>
    <col min="14605" max="14607" width="14.7109375" customWidth="1"/>
    <col min="14608" max="14608" width="2.7109375" customWidth="1"/>
    <col min="14609" max="14610" width="14.7109375" customWidth="1"/>
    <col min="14849" max="14849" width="17.85546875" customWidth="1"/>
    <col min="14850" max="14850" width="16" customWidth="1"/>
    <col min="14851" max="14853" width="14.7109375" customWidth="1"/>
    <col min="14854" max="14854" width="2.7109375" customWidth="1"/>
    <col min="14855" max="14856" width="14.7109375" customWidth="1"/>
    <col min="14857" max="14857" width="12.7109375" customWidth="1"/>
    <col min="14858" max="14858" width="14.7109375" customWidth="1"/>
    <col min="14859" max="14859" width="2.7109375" customWidth="1"/>
    <col min="14860" max="14860" width="15.7109375" customWidth="1"/>
    <col min="14861" max="14863" width="14.7109375" customWidth="1"/>
    <col min="14864" max="14864" width="2.7109375" customWidth="1"/>
    <col min="14865" max="14866" width="14.7109375" customWidth="1"/>
    <col min="15105" max="15105" width="17.85546875" customWidth="1"/>
    <col min="15106" max="15106" width="16" customWidth="1"/>
    <col min="15107" max="15109" width="14.7109375" customWidth="1"/>
    <col min="15110" max="15110" width="2.7109375" customWidth="1"/>
    <col min="15111" max="15112" width="14.7109375" customWidth="1"/>
    <col min="15113" max="15113" width="12.7109375" customWidth="1"/>
    <col min="15114" max="15114" width="14.7109375" customWidth="1"/>
    <col min="15115" max="15115" width="2.7109375" customWidth="1"/>
    <col min="15116" max="15116" width="15.7109375" customWidth="1"/>
    <col min="15117" max="15119" width="14.7109375" customWidth="1"/>
    <col min="15120" max="15120" width="2.7109375" customWidth="1"/>
    <col min="15121" max="15122" width="14.7109375" customWidth="1"/>
    <col min="15361" max="15361" width="17.85546875" customWidth="1"/>
    <col min="15362" max="15362" width="16" customWidth="1"/>
    <col min="15363" max="15365" width="14.7109375" customWidth="1"/>
    <col min="15366" max="15366" width="2.7109375" customWidth="1"/>
    <col min="15367" max="15368" width="14.7109375" customWidth="1"/>
    <col min="15369" max="15369" width="12.7109375" customWidth="1"/>
    <col min="15370" max="15370" width="14.7109375" customWidth="1"/>
    <col min="15371" max="15371" width="2.7109375" customWidth="1"/>
    <col min="15372" max="15372" width="15.7109375" customWidth="1"/>
    <col min="15373" max="15375" width="14.7109375" customWidth="1"/>
    <col min="15376" max="15376" width="2.7109375" customWidth="1"/>
    <col min="15377" max="15378" width="14.7109375" customWidth="1"/>
    <col min="15617" max="15617" width="17.85546875" customWidth="1"/>
    <col min="15618" max="15618" width="16" customWidth="1"/>
    <col min="15619" max="15621" width="14.7109375" customWidth="1"/>
    <col min="15622" max="15622" width="2.7109375" customWidth="1"/>
    <col min="15623" max="15624" width="14.7109375" customWidth="1"/>
    <col min="15625" max="15625" width="12.7109375" customWidth="1"/>
    <col min="15626" max="15626" width="14.7109375" customWidth="1"/>
    <col min="15627" max="15627" width="2.7109375" customWidth="1"/>
    <col min="15628" max="15628" width="15.7109375" customWidth="1"/>
    <col min="15629" max="15631" width="14.7109375" customWidth="1"/>
    <col min="15632" max="15632" width="2.7109375" customWidth="1"/>
    <col min="15633" max="15634" width="14.7109375" customWidth="1"/>
    <col min="15873" max="15873" width="17.85546875" customWidth="1"/>
    <col min="15874" max="15874" width="16" customWidth="1"/>
    <col min="15875" max="15877" width="14.7109375" customWidth="1"/>
    <col min="15878" max="15878" width="2.7109375" customWidth="1"/>
    <col min="15879" max="15880" width="14.7109375" customWidth="1"/>
    <col min="15881" max="15881" width="12.7109375" customWidth="1"/>
    <col min="15882" max="15882" width="14.7109375" customWidth="1"/>
    <col min="15883" max="15883" width="2.7109375" customWidth="1"/>
    <col min="15884" max="15884" width="15.7109375" customWidth="1"/>
    <col min="15885" max="15887" width="14.7109375" customWidth="1"/>
    <col min="15888" max="15888" width="2.7109375" customWidth="1"/>
    <col min="15889" max="15890" width="14.7109375" customWidth="1"/>
    <col min="16129" max="16129" width="17.85546875" customWidth="1"/>
    <col min="16130" max="16130" width="16" customWidth="1"/>
    <col min="16131" max="16133" width="14.7109375" customWidth="1"/>
    <col min="16134" max="16134" width="2.7109375" customWidth="1"/>
    <col min="16135" max="16136" width="14.7109375" customWidth="1"/>
    <col min="16137" max="16137" width="12.7109375" customWidth="1"/>
    <col min="16138" max="16138" width="14.7109375" customWidth="1"/>
    <col min="16139" max="16139" width="2.7109375" customWidth="1"/>
    <col min="16140" max="16140" width="15.7109375" customWidth="1"/>
    <col min="16141" max="16143" width="14.7109375" customWidth="1"/>
    <col min="16144" max="16144" width="2.7109375" customWidth="1"/>
    <col min="16145" max="16146" width="14.7109375" customWidth="1"/>
  </cols>
  <sheetData>
    <row r="1" spans="1:18" ht="18" customHeight="1" thickBot="1">
      <c r="A1" s="120" t="s">
        <v>851</v>
      </c>
      <c r="B1" s="95"/>
      <c r="C1" s="95"/>
      <c r="D1" s="23"/>
      <c r="E1" s="95"/>
      <c r="F1" s="95"/>
      <c r="G1" s="95"/>
      <c r="H1" s="95"/>
      <c r="I1" s="46"/>
      <c r="J1" s="95"/>
      <c r="K1" s="92"/>
      <c r="L1" s="41"/>
      <c r="M1" s="41"/>
      <c r="N1" s="121"/>
      <c r="O1" s="41"/>
      <c r="P1" s="108"/>
    </row>
    <row r="2" spans="1:18" ht="15.75" thickBot="1">
      <c r="A2" s="41"/>
      <c r="B2" s="618" t="s">
        <v>852</v>
      </c>
      <c r="C2" s="618"/>
      <c r="D2" s="618"/>
      <c r="E2" s="618"/>
      <c r="F2" s="97"/>
      <c r="G2" s="618" t="s">
        <v>853</v>
      </c>
      <c r="H2" s="618"/>
      <c r="I2" s="618"/>
      <c r="J2" s="618"/>
      <c r="K2" s="1"/>
      <c r="L2" s="618" t="s">
        <v>854</v>
      </c>
      <c r="M2" s="618"/>
      <c r="N2" s="618"/>
      <c r="O2" s="618"/>
      <c r="P2" s="22"/>
      <c r="Q2" s="618" t="s">
        <v>855</v>
      </c>
      <c r="R2" s="618"/>
    </row>
    <row r="3" spans="1:18" s="22" customFormat="1" ht="37.5" customHeight="1" thickBot="1">
      <c r="A3" s="322" t="s">
        <v>122</v>
      </c>
      <c r="B3" s="13" t="s">
        <v>856</v>
      </c>
      <c r="C3" s="13" t="s">
        <v>857</v>
      </c>
      <c r="D3" s="13" t="s">
        <v>858</v>
      </c>
      <c r="E3" s="13" t="s">
        <v>859</v>
      </c>
      <c r="F3" s="100"/>
      <c r="G3" s="13" t="s">
        <v>856</v>
      </c>
      <c r="H3" s="13" t="s">
        <v>860</v>
      </c>
      <c r="I3" s="13" t="s">
        <v>861</v>
      </c>
      <c r="J3" s="13" t="s">
        <v>859</v>
      </c>
      <c r="K3" s="66"/>
      <c r="L3" s="13" t="s">
        <v>856</v>
      </c>
      <c r="M3" s="13" t="s">
        <v>860</v>
      </c>
      <c r="N3" s="13" t="s">
        <v>861</v>
      </c>
      <c r="O3" s="13" t="s">
        <v>859</v>
      </c>
      <c r="P3" s="122"/>
      <c r="Q3" s="13" t="s">
        <v>2</v>
      </c>
      <c r="R3" s="13" t="s">
        <v>583</v>
      </c>
    </row>
    <row r="4" spans="1:18">
      <c r="A4" s="80">
        <v>2006</v>
      </c>
      <c r="B4" s="61">
        <v>65195</v>
      </c>
      <c r="C4" s="61">
        <v>894532</v>
      </c>
      <c r="D4" s="83">
        <v>6.7930000000000001</v>
      </c>
      <c r="E4" s="61">
        <v>1719.7629999999999</v>
      </c>
      <c r="F4" s="93"/>
      <c r="G4" s="61">
        <v>77823</v>
      </c>
      <c r="H4" s="61">
        <v>1178844</v>
      </c>
      <c r="I4" s="83">
        <v>6.1929999999999996</v>
      </c>
      <c r="J4" s="61">
        <v>2052.8739999999998</v>
      </c>
      <c r="K4" s="93"/>
      <c r="L4" s="61">
        <v>7801</v>
      </c>
      <c r="M4" s="61">
        <v>218368</v>
      </c>
      <c r="N4" s="83">
        <v>3.4489999999999998</v>
      </c>
      <c r="O4" s="81">
        <v>205.78100000000001</v>
      </c>
      <c r="P4" s="41"/>
      <c r="Q4" s="83">
        <v>68.947000000000003</v>
      </c>
      <c r="R4" s="81">
        <v>81.778000000000006</v>
      </c>
    </row>
    <row r="5" spans="1:18">
      <c r="A5" s="80">
        <v>2007</v>
      </c>
      <c r="B5" s="61">
        <v>69803</v>
      </c>
      <c r="C5" s="61">
        <v>939327</v>
      </c>
      <c r="D5" s="83">
        <v>6.9169999999999998</v>
      </c>
      <c r="E5" s="61">
        <v>1791.6859999999999</v>
      </c>
      <c r="F5" s="93"/>
      <c r="G5" s="61">
        <v>83560</v>
      </c>
      <c r="H5" s="61">
        <v>1238403</v>
      </c>
      <c r="I5" s="83">
        <v>6.3209999999999997</v>
      </c>
      <c r="J5" s="61">
        <v>2144.797</v>
      </c>
      <c r="K5" s="93"/>
      <c r="L5" s="61">
        <v>8866</v>
      </c>
      <c r="M5" s="61">
        <v>246509</v>
      </c>
      <c r="N5" s="83">
        <v>3.472</v>
      </c>
      <c r="O5" s="81">
        <v>227.57</v>
      </c>
      <c r="P5" s="41"/>
      <c r="Q5" s="83">
        <v>69.597999999999999</v>
      </c>
      <c r="R5" s="81">
        <v>81.725999999999999</v>
      </c>
    </row>
    <row r="6" spans="1:18">
      <c r="A6" s="80">
        <v>2008</v>
      </c>
      <c r="B6" s="61">
        <v>68934</v>
      </c>
      <c r="C6" s="61">
        <v>911565</v>
      </c>
      <c r="D6" s="83">
        <v>7.0309999999999997</v>
      </c>
      <c r="E6" s="61">
        <v>1720.181</v>
      </c>
      <c r="F6" s="93"/>
      <c r="G6" s="61">
        <v>84622</v>
      </c>
      <c r="H6" s="61">
        <v>1238157</v>
      </c>
      <c r="I6" s="83">
        <v>6.3970000000000002</v>
      </c>
      <c r="J6" s="61">
        <v>2111.6590000000001</v>
      </c>
      <c r="K6" s="93"/>
      <c r="L6" s="61">
        <v>10244</v>
      </c>
      <c r="M6" s="61">
        <v>265179</v>
      </c>
      <c r="N6" s="83">
        <v>3.7189999999999999</v>
      </c>
      <c r="O6" s="81">
        <v>255.62899999999999</v>
      </c>
      <c r="P6" s="41"/>
      <c r="Q6" s="83">
        <v>70.760000000000005</v>
      </c>
      <c r="R6" s="81">
        <v>82.034999999999997</v>
      </c>
    </row>
    <row r="7" spans="1:18">
      <c r="A7" s="80">
        <v>2009</v>
      </c>
      <c r="B7" s="61">
        <v>74362</v>
      </c>
      <c r="C7" s="61">
        <v>945153</v>
      </c>
      <c r="D7" s="83">
        <v>7.2939999999999996</v>
      </c>
      <c r="E7" s="61">
        <v>1805.4860000000001</v>
      </c>
      <c r="F7" s="93"/>
      <c r="G7" s="61">
        <v>88183</v>
      </c>
      <c r="H7" s="61">
        <v>1245782</v>
      </c>
      <c r="I7" s="83">
        <v>6.6109999999999998</v>
      </c>
      <c r="J7" s="61">
        <v>2141.0549999999998</v>
      </c>
      <c r="K7" s="93"/>
      <c r="L7" s="61">
        <v>12054</v>
      </c>
      <c r="M7" s="61">
        <v>292524</v>
      </c>
      <c r="N7" s="83">
        <v>3.9580000000000002</v>
      </c>
      <c r="O7" s="81">
        <v>292.66699999999997</v>
      </c>
      <c r="P7" s="41"/>
      <c r="Q7" s="83">
        <v>72.227000000000004</v>
      </c>
      <c r="R7" s="81">
        <v>82.078999999999994</v>
      </c>
    </row>
    <row r="8" spans="1:18">
      <c r="A8" s="80">
        <v>2010</v>
      </c>
      <c r="B8" s="61">
        <v>81987</v>
      </c>
      <c r="C8" s="61">
        <v>1043216</v>
      </c>
      <c r="D8" s="83">
        <v>7.2859999999999996</v>
      </c>
      <c r="E8" s="61">
        <v>1937.027</v>
      </c>
      <c r="F8" s="93"/>
      <c r="G8" s="61">
        <v>98460</v>
      </c>
      <c r="H8" s="61">
        <v>1379664</v>
      </c>
      <c r="I8" s="83">
        <v>6.6609999999999996</v>
      </c>
      <c r="J8" s="61">
        <v>2326.2190000000001</v>
      </c>
      <c r="K8" s="93"/>
      <c r="L8" s="61">
        <v>14730</v>
      </c>
      <c r="M8" s="61">
        <v>337499</v>
      </c>
      <c r="N8" s="83">
        <v>4.1820000000000004</v>
      </c>
      <c r="O8" s="81">
        <v>348.01100000000002</v>
      </c>
      <c r="P8" s="41"/>
      <c r="Q8" s="83">
        <v>73.186000000000007</v>
      </c>
      <c r="R8" s="81">
        <v>82.471000000000004</v>
      </c>
    </row>
    <row r="9" spans="1:18">
      <c r="A9" s="80">
        <v>2011</v>
      </c>
      <c r="B9" s="61">
        <v>83436</v>
      </c>
      <c r="C9" s="61">
        <v>1155362</v>
      </c>
      <c r="D9" s="83">
        <v>6.7350000000000003</v>
      </c>
      <c r="E9" s="61">
        <v>1921.798</v>
      </c>
      <c r="F9" s="93"/>
      <c r="G9" s="61">
        <v>103363</v>
      </c>
      <c r="H9" s="61">
        <v>1529322</v>
      </c>
      <c r="I9" s="83">
        <v>6.3310000000000004</v>
      </c>
      <c r="J9" s="61">
        <v>2380.7800000000002</v>
      </c>
      <c r="K9" s="93"/>
      <c r="L9" s="61">
        <v>17900</v>
      </c>
      <c r="M9" s="61">
        <v>406664</v>
      </c>
      <c r="N9" s="83">
        <v>4.2160000000000002</v>
      </c>
      <c r="O9" s="81">
        <v>412.29399999999998</v>
      </c>
      <c r="P9" s="41"/>
      <c r="Q9" s="83">
        <v>74.376999999999995</v>
      </c>
      <c r="R9" s="81">
        <v>84.078000000000003</v>
      </c>
    </row>
    <row r="10" spans="1:18">
      <c r="A10" s="80">
        <v>2012</v>
      </c>
      <c r="B10" s="61">
        <v>83204</v>
      </c>
      <c r="C10" s="61">
        <v>1234546</v>
      </c>
      <c r="D10" s="83">
        <v>6.3140000000000001</v>
      </c>
      <c r="E10" s="61">
        <v>1871.4480000000001</v>
      </c>
      <c r="F10" s="93"/>
      <c r="G10" s="61">
        <v>103681</v>
      </c>
      <c r="H10" s="61">
        <v>1669386</v>
      </c>
      <c r="I10" s="83">
        <v>5.8479999999999999</v>
      </c>
      <c r="J10" s="61">
        <v>2332.0219999999999</v>
      </c>
      <c r="K10" s="93"/>
      <c r="L10" s="61">
        <v>19138</v>
      </c>
      <c r="M10" s="61">
        <v>477195</v>
      </c>
      <c r="N10" s="83">
        <v>3.8559999999999999</v>
      </c>
      <c r="O10" s="81">
        <v>430.45699999999999</v>
      </c>
      <c r="P10" s="41"/>
      <c r="Q10" s="83">
        <v>75.274000000000001</v>
      </c>
      <c r="R10" s="81">
        <v>84.55</v>
      </c>
    </row>
    <row r="11" spans="1:18">
      <c r="A11" s="80">
        <v>2013</v>
      </c>
      <c r="B11" s="61">
        <v>78441</v>
      </c>
      <c r="C11" s="61">
        <v>1222250</v>
      </c>
      <c r="D11" s="83">
        <v>6.0309999999999997</v>
      </c>
      <c r="E11" s="61">
        <v>1722.241</v>
      </c>
      <c r="F11" s="93"/>
      <c r="G11" s="61">
        <v>97004</v>
      </c>
      <c r="H11" s="61">
        <v>1632716</v>
      </c>
      <c r="I11" s="83">
        <v>5.6079999999999997</v>
      </c>
      <c r="J11" s="61">
        <v>2129.808</v>
      </c>
      <c r="K11" s="93"/>
      <c r="L11" s="61">
        <v>17986</v>
      </c>
      <c r="M11" s="61">
        <v>473130</v>
      </c>
      <c r="N11" s="83">
        <v>3.6619999999999999</v>
      </c>
      <c r="O11" s="81">
        <v>394.89800000000002</v>
      </c>
      <c r="P11" s="41"/>
      <c r="Q11" s="83">
        <v>75.418999999999997</v>
      </c>
      <c r="R11" s="81">
        <v>84.986000000000004</v>
      </c>
    </row>
    <row r="12" spans="1:18">
      <c r="A12" s="80">
        <v>2014</v>
      </c>
      <c r="B12" s="61">
        <v>75181</v>
      </c>
      <c r="C12" s="61">
        <v>1079229</v>
      </c>
      <c r="D12" s="83">
        <v>6.5129999999999999</v>
      </c>
      <c r="E12" s="61">
        <v>1610.423</v>
      </c>
      <c r="F12" s="93"/>
      <c r="G12" s="61">
        <v>93788</v>
      </c>
      <c r="H12" s="61">
        <v>1462924</v>
      </c>
      <c r="I12" s="83">
        <v>6.0250000000000004</v>
      </c>
      <c r="J12" s="61">
        <v>2008.9970000000001</v>
      </c>
      <c r="K12" s="93"/>
      <c r="L12" s="61">
        <v>20012</v>
      </c>
      <c r="M12" s="61">
        <v>477684</v>
      </c>
      <c r="N12" s="83">
        <v>4.0209999999999999</v>
      </c>
      <c r="O12" s="81">
        <v>428.66899999999998</v>
      </c>
      <c r="P12" s="41"/>
      <c r="Q12" s="83">
        <v>75.974999999999994</v>
      </c>
      <c r="R12" s="83">
        <v>85.015000000000001</v>
      </c>
    </row>
    <row r="13" spans="1:18">
      <c r="A13" s="52">
        <v>2015</v>
      </c>
      <c r="B13" s="61">
        <v>70480</v>
      </c>
      <c r="C13" s="61">
        <v>890932</v>
      </c>
      <c r="D13" s="83">
        <v>7.3310000000000004</v>
      </c>
      <c r="E13" s="61">
        <v>1473.1790000000001</v>
      </c>
      <c r="F13" s="93"/>
      <c r="G13" s="61">
        <v>86742</v>
      </c>
      <c r="H13" s="61">
        <v>1226184</v>
      </c>
      <c r="I13" s="83">
        <v>6.6070000000000002</v>
      </c>
      <c r="J13" s="61">
        <v>1813.0889999999999</v>
      </c>
      <c r="K13" s="93"/>
      <c r="L13" s="61">
        <v>20326</v>
      </c>
      <c r="M13" s="61">
        <v>387980</v>
      </c>
      <c r="N13" s="83">
        <v>4.9779999999999998</v>
      </c>
      <c r="O13" s="81">
        <v>424.85599999999999</v>
      </c>
      <c r="P13" s="41"/>
      <c r="Q13" s="83">
        <v>77.757000000000005</v>
      </c>
      <c r="R13" s="83">
        <v>85.055999999999997</v>
      </c>
    </row>
    <row r="14" spans="1:18">
      <c r="A14" s="52">
        <v>2016</v>
      </c>
      <c r="B14" s="61">
        <v>79329</v>
      </c>
      <c r="C14" s="61">
        <v>941589</v>
      </c>
      <c r="D14" s="83">
        <v>7.77</v>
      </c>
      <c r="E14" s="61">
        <v>1618.893</v>
      </c>
      <c r="F14" s="93"/>
      <c r="G14" s="61">
        <v>99618</v>
      </c>
      <c r="H14" s="61">
        <v>1290045</v>
      </c>
      <c r="I14" s="83">
        <v>7.1689999999999996</v>
      </c>
      <c r="J14" s="61">
        <v>2032.9369999999999</v>
      </c>
      <c r="K14" s="93"/>
      <c r="L14" s="61">
        <v>20855</v>
      </c>
      <c r="M14" s="61">
        <v>341295</v>
      </c>
      <c r="N14" s="83">
        <v>5.7590000000000003</v>
      </c>
      <c r="O14" s="81">
        <v>425.59500000000003</v>
      </c>
      <c r="P14" s="41"/>
      <c r="Q14" s="83">
        <v>78.012</v>
      </c>
      <c r="R14" s="83">
        <v>84.709000000000003</v>
      </c>
    </row>
    <row r="15" spans="1:18">
      <c r="A15" s="52">
        <v>2017</v>
      </c>
      <c r="B15" s="61">
        <v>78568</v>
      </c>
      <c r="C15" s="61">
        <v>855103</v>
      </c>
      <c r="D15" s="83">
        <v>8.4149999999999991</v>
      </c>
      <c r="E15" s="61">
        <v>1566.5260000000001</v>
      </c>
      <c r="F15" s="93"/>
      <c r="G15" s="61">
        <v>102197</v>
      </c>
      <c r="H15" s="61">
        <v>1225564</v>
      </c>
      <c r="I15" s="83">
        <v>7.6970000000000001</v>
      </c>
      <c r="J15" s="61">
        <v>2037.652</v>
      </c>
      <c r="K15" s="93"/>
      <c r="L15" s="61">
        <v>20442</v>
      </c>
      <c r="M15" s="61">
        <v>323958</v>
      </c>
      <c r="N15" s="83">
        <v>5.9359999999999999</v>
      </c>
      <c r="O15" s="81">
        <v>407.58199999999999</v>
      </c>
      <c r="P15" s="41"/>
      <c r="Q15" s="83">
        <v>79.210999999999999</v>
      </c>
      <c r="R15" s="83">
        <v>84.676000000000002</v>
      </c>
    </row>
    <row r="16" spans="1:18">
      <c r="A16" s="52">
        <v>2018</v>
      </c>
      <c r="B16" s="61">
        <v>74139</v>
      </c>
      <c r="C16" s="61">
        <v>758022</v>
      </c>
      <c r="D16" s="83">
        <v>8.9090000000000007</v>
      </c>
      <c r="E16" s="61">
        <v>1446.3320000000001</v>
      </c>
      <c r="F16" s="93"/>
      <c r="G16" s="61">
        <v>100844</v>
      </c>
      <c r="H16" s="61">
        <v>1142398</v>
      </c>
      <c r="I16" s="83">
        <v>8.1110000000000007</v>
      </c>
      <c r="J16" s="61">
        <v>1967.3040000000001</v>
      </c>
      <c r="K16" s="93"/>
      <c r="L16" s="61">
        <v>20069</v>
      </c>
      <c r="M16" s="61">
        <v>308028</v>
      </c>
      <c r="N16" s="83">
        <v>6.117</v>
      </c>
      <c r="O16" s="81">
        <v>391.51400000000001</v>
      </c>
      <c r="P16" s="41"/>
      <c r="Q16" s="83">
        <v>79.138999999999996</v>
      </c>
      <c r="R16" s="83">
        <v>84.977000000000004</v>
      </c>
    </row>
    <row r="17" spans="1:18">
      <c r="A17" s="52">
        <v>2019</v>
      </c>
      <c r="B17" s="61">
        <v>88864</v>
      </c>
      <c r="C17" s="61">
        <v>886708</v>
      </c>
      <c r="D17" s="83">
        <v>9.109</v>
      </c>
      <c r="E17" s="61">
        <v>1697.348</v>
      </c>
      <c r="F17" s="93"/>
      <c r="G17" s="61">
        <v>107547</v>
      </c>
      <c r="H17" s="61">
        <v>1189431</v>
      </c>
      <c r="I17" s="83">
        <v>8.2919999999999998</v>
      </c>
      <c r="J17" s="61">
        <v>2054.203</v>
      </c>
      <c r="K17" s="93"/>
      <c r="L17" s="61">
        <v>20808</v>
      </c>
      <c r="M17" s="61">
        <v>307285</v>
      </c>
      <c r="N17" s="83">
        <v>6.3419999999999996</v>
      </c>
      <c r="O17" s="81">
        <v>397.44400000000002</v>
      </c>
      <c r="P17" s="41"/>
      <c r="Q17" s="83">
        <v>79.477999999999994</v>
      </c>
      <c r="R17" s="83">
        <v>84.757999999999996</v>
      </c>
    </row>
    <row r="18" spans="1:18">
      <c r="A18" s="52">
        <v>2020</v>
      </c>
      <c r="B18" s="61">
        <v>66722</v>
      </c>
      <c r="C18" s="61">
        <v>824557</v>
      </c>
      <c r="D18" s="83">
        <v>7.4859999999999998</v>
      </c>
      <c r="E18" s="61">
        <v>1248.4590000000001</v>
      </c>
      <c r="F18" s="93"/>
      <c r="G18" s="61">
        <v>98049</v>
      </c>
      <c r="H18" s="61">
        <v>1237559</v>
      </c>
      <c r="I18" s="83">
        <v>7.3410000000000002</v>
      </c>
      <c r="J18" s="61">
        <v>1834.6289999999999</v>
      </c>
      <c r="K18" s="93"/>
      <c r="L18" s="61">
        <v>17633</v>
      </c>
      <c r="M18" s="61">
        <v>277056</v>
      </c>
      <c r="N18" s="83">
        <v>5.984</v>
      </c>
      <c r="O18" s="81">
        <v>329.93700000000001</v>
      </c>
      <c r="P18" s="41"/>
      <c r="Q18" s="83">
        <v>76.3</v>
      </c>
      <c r="R18" s="83">
        <v>81.695999999999998</v>
      </c>
    </row>
    <row r="19" spans="1:18" ht="15.75" thickBot="1">
      <c r="A19" s="118">
        <v>2021</v>
      </c>
      <c r="B19" s="140">
        <v>76818</v>
      </c>
      <c r="C19" s="140">
        <v>855030</v>
      </c>
      <c r="D19" s="141">
        <v>8.2439999999999998</v>
      </c>
      <c r="E19" s="140">
        <v>1407.1759999999999</v>
      </c>
      <c r="F19" s="324"/>
      <c r="G19" s="140">
        <v>108949</v>
      </c>
      <c r="H19" s="140">
        <v>1317406</v>
      </c>
      <c r="I19" s="141">
        <v>7.6379999999999999</v>
      </c>
      <c r="J19" s="140">
        <v>1995.761</v>
      </c>
      <c r="K19" s="324"/>
      <c r="L19" s="140">
        <v>19101</v>
      </c>
      <c r="M19" s="140">
        <v>295899</v>
      </c>
      <c r="N19" s="141">
        <v>6.0640000000000001</v>
      </c>
      <c r="O19" s="457">
        <v>349.89800000000002</v>
      </c>
      <c r="P19" s="92"/>
      <c r="Q19" s="141">
        <v>77.619</v>
      </c>
      <c r="R19" s="141">
        <v>82.57</v>
      </c>
    </row>
    <row r="20" spans="1:18" ht="15" customHeight="1">
      <c r="A20" s="11" t="s">
        <v>862</v>
      </c>
      <c r="B20" s="83">
        <v>390.6</v>
      </c>
      <c r="C20" s="83">
        <v>-11178.9</v>
      </c>
      <c r="D20" s="83" t="s">
        <v>825</v>
      </c>
      <c r="E20" s="83" t="s">
        <v>863</v>
      </c>
      <c r="F20" s="124"/>
      <c r="G20" s="83" t="s">
        <v>864</v>
      </c>
      <c r="H20" s="83">
        <v>-4666.8999999999996</v>
      </c>
      <c r="I20" s="83" t="s">
        <v>825</v>
      </c>
      <c r="J20" s="83" t="s">
        <v>865</v>
      </c>
      <c r="K20" s="124"/>
      <c r="L20" s="83" t="s">
        <v>866</v>
      </c>
      <c r="M20" s="83">
        <v>2173.6</v>
      </c>
      <c r="N20" s="83" t="s">
        <v>30</v>
      </c>
      <c r="O20" s="83" t="s">
        <v>867</v>
      </c>
      <c r="P20" s="125"/>
      <c r="Q20" s="83" t="s">
        <v>606</v>
      </c>
      <c r="R20" s="121">
        <v>0.1</v>
      </c>
    </row>
    <row r="21" spans="1:18" ht="15.75" thickBot="1">
      <c r="A21" s="39" t="s">
        <v>868</v>
      </c>
      <c r="B21" s="141">
        <v>8</v>
      </c>
      <c r="C21" s="141">
        <v>-16</v>
      </c>
      <c r="D21" s="141" t="s">
        <v>869</v>
      </c>
      <c r="E21" s="141" t="s">
        <v>870</v>
      </c>
      <c r="F21" s="127"/>
      <c r="G21" s="141" t="s">
        <v>871</v>
      </c>
      <c r="H21" s="141">
        <v>-5.0999999999999996</v>
      </c>
      <c r="I21" s="141" t="s">
        <v>872</v>
      </c>
      <c r="J21" s="141" t="s">
        <v>873</v>
      </c>
      <c r="K21" s="127"/>
      <c r="L21" s="141" t="s">
        <v>874</v>
      </c>
      <c r="M21" s="141">
        <v>10.1</v>
      </c>
      <c r="N21" s="141" t="s">
        <v>875</v>
      </c>
      <c r="O21" s="141" t="s">
        <v>876</v>
      </c>
      <c r="P21" s="128"/>
      <c r="Q21" s="141" t="s">
        <v>877</v>
      </c>
      <c r="R21" s="458">
        <v>2.2999999999999998</v>
      </c>
    </row>
    <row r="22" spans="1:18" ht="15" customHeight="1">
      <c r="A22" s="11" t="s">
        <v>878</v>
      </c>
      <c r="B22" s="83">
        <v>-368.9</v>
      </c>
      <c r="C22" s="459" t="s">
        <v>879</v>
      </c>
      <c r="D22" s="83" t="s">
        <v>591</v>
      </c>
      <c r="E22" s="83" t="s">
        <v>880</v>
      </c>
      <c r="F22" s="124"/>
      <c r="G22" s="83">
        <v>1020.6</v>
      </c>
      <c r="H22" s="83" t="s">
        <v>881</v>
      </c>
      <c r="I22" s="83" t="s">
        <v>591</v>
      </c>
      <c r="J22" s="121">
        <v>-26.7</v>
      </c>
      <c r="K22" s="124"/>
      <c r="L22" s="7">
        <v>0</v>
      </c>
      <c r="M22" s="83" t="s">
        <v>882</v>
      </c>
      <c r="N22" s="83" t="s">
        <v>591</v>
      </c>
      <c r="O22" s="83" t="s">
        <v>883</v>
      </c>
      <c r="P22" s="125"/>
      <c r="Q22" s="121">
        <v>0.3</v>
      </c>
      <c r="R22" s="83" t="s">
        <v>884</v>
      </c>
    </row>
    <row r="23" spans="1:18" ht="15.75" thickBot="1">
      <c r="A23" s="39" t="s">
        <v>885</v>
      </c>
      <c r="B23" s="141">
        <v>-4.2</v>
      </c>
      <c r="C23" s="141" t="s">
        <v>886</v>
      </c>
      <c r="D23" s="141" t="s">
        <v>887</v>
      </c>
      <c r="E23" s="141" t="s">
        <v>888</v>
      </c>
      <c r="F23" s="127"/>
      <c r="G23" s="141">
        <v>9.6</v>
      </c>
      <c r="H23" s="141" t="s">
        <v>889</v>
      </c>
      <c r="I23" s="141" t="s">
        <v>890</v>
      </c>
      <c r="J23" s="458">
        <v>-11.2</v>
      </c>
      <c r="K23" s="127"/>
      <c r="L23" s="460">
        <v>0</v>
      </c>
      <c r="M23" s="141" t="s">
        <v>836</v>
      </c>
      <c r="N23" s="141" t="s">
        <v>891</v>
      </c>
      <c r="O23" s="141" t="s">
        <v>711</v>
      </c>
      <c r="P23" s="128"/>
      <c r="Q23" s="458">
        <v>3.6</v>
      </c>
      <c r="R23" s="141" t="s">
        <v>892</v>
      </c>
    </row>
    <row r="24" spans="1:18">
      <c r="A24" s="72" t="s">
        <v>127</v>
      </c>
    </row>
    <row r="25" spans="1:18">
      <c r="A25" s="72" t="s">
        <v>893</v>
      </c>
      <c r="G25" s="196"/>
    </row>
    <row r="26" spans="1:18">
      <c r="A26" s="33" t="s">
        <v>894</v>
      </c>
      <c r="I26"/>
      <c r="M26" s="63"/>
      <c r="N26"/>
    </row>
    <row r="27" spans="1:18">
      <c r="A27" s="72" t="s">
        <v>895</v>
      </c>
      <c r="G27" s="461"/>
      <c r="I27"/>
      <c r="M27" s="63"/>
      <c r="N27"/>
    </row>
    <row r="28" spans="1:18" ht="15" customHeight="1">
      <c r="A28" s="462" t="s">
        <v>896</v>
      </c>
      <c r="B28" s="129"/>
      <c r="C28" s="129"/>
      <c r="D28" s="34"/>
      <c r="E28" s="129"/>
      <c r="F28" s="129"/>
      <c r="G28" s="129"/>
      <c r="H28" s="129"/>
      <c r="I28"/>
      <c r="M28" s="63"/>
      <c r="N28"/>
    </row>
    <row r="29" spans="1:18">
      <c r="A29" s="33" t="s">
        <v>897</v>
      </c>
      <c r="I29"/>
      <c r="M29" s="63"/>
      <c r="N29"/>
    </row>
    <row r="30" spans="1:18">
      <c r="A30" s="72" t="s">
        <v>898</v>
      </c>
      <c r="E30" s="463"/>
      <c r="I30"/>
      <c r="M30" s="63"/>
      <c r="N30"/>
    </row>
    <row r="31" spans="1:18">
      <c r="A31" s="462" t="s">
        <v>899</v>
      </c>
      <c r="I31"/>
      <c r="M31" s="63"/>
      <c r="N31"/>
    </row>
    <row r="32" spans="1:18" ht="15" customHeight="1">
      <c r="A32" s="462" t="s">
        <v>900</v>
      </c>
      <c r="I32"/>
      <c r="M32" s="63"/>
      <c r="N32"/>
    </row>
    <row r="33" spans="1:21" ht="15" customHeight="1">
      <c r="A33" s="142" t="s">
        <v>161</v>
      </c>
      <c r="I33"/>
      <c r="M33" s="63"/>
      <c r="N33"/>
    </row>
    <row r="34" spans="1:21" ht="15" customHeight="1">
      <c r="A34" s="150" t="s">
        <v>901</v>
      </c>
      <c r="B34" s="22"/>
      <c r="C34" s="22"/>
      <c r="D34" s="464"/>
      <c r="E34" s="22"/>
      <c r="F34" s="22"/>
      <c r="G34" s="22"/>
      <c r="H34" s="22"/>
      <c r="I34" s="22"/>
      <c r="J34" s="22"/>
      <c r="K34" s="22"/>
      <c r="L34" s="22"/>
      <c r="M34" s="464"/>
      <c r="N34" s="22"/>
      <c r="O34" s="22"/>
      <c r="P34" s="22"/>
      <c r="Q34" s="22"/>
      <c r="R34" s="22"/>
    </row>
    <row r="35" spans="1:21" ht="15" customHeight="1">
      <c r="A35" s="150" t="s">
        <v>589</v>
      </c>
      <c r="B35" s="306"/>
      <c r="C35" s="306"/>
      <c r="D35" s="465"/>
      <c r="E35" s="306"/>
      <c r="F35" s="306"/>
      <c r="G35" s="306"/>
      <c r="H35" s="306"/>
      <c r="I35" s="466"/>
      <c r="J35" s="22"/>
      <c r="K35" s="22"/>
      <c r="L35" s="22"/>
      <c r="M35" s="464"/>
      <c r="N35" s="22"/>
      <c r="O35" s="22"/>
      <c r="P35" s="22"/>
      <c r="Q35" s="22"/>
      <c r="R35" s="22"/>
    </row>
    <row r="36" spans="1:21">
      <c r="A36" s="150" t="s">
        <v>902</v>
      </c>
      <c r="B36" s="22"/>
      <c r="C36" s="22"/>
      <c r="D36" s="464"/>
      <c r="E36" s="22"/>
      <c r="F36" s="22"/>
      <c r="G36" s="22"/>
      <c r="H36" s="22"/>
      <c r="I36" s="22"/>
      <c r="J36" s="22"/>
      <c r="K36" s="22"/>
      <c r="L36" s="22"/>
      <c r="M36" s="464"/>
      <c r="N36" s="22"/>
      <c r="O36" s="22"/>
      <c r="P36" s="22"/>
      <c r="Q36" s="22"/>
      <c r="R36" s="22"/>
    </row>
    <row r="37" spans="1:21" s="1" customFormat="1" ht="15" customHeight="1">
      <c r="A37" s="150" t="s">
        <v>903</v>
      </c>
      <c r="B37" s="150"/>
      <c r="C37" s="150"/>
      <c r="D37" s="150"/>
      <c r="E37" s="150"/>
      <c r="F37" s="150"/>
      <c r="G37" s="150"/>
      <c r="H37" s="150"/>
      <c r="I37" s="150"/>
      <c r="J37" s="150"/>
      <c r="K37" s="150"/>
      <c r="L37" s="150"/>
      <c r="M37" s="150"/>
      <c r="N37" s="150"/>
      <c r="O37" s="150"/>
      <c r="P37" s="150"/>
      <c r="Q37" s="150"/>
      <c r="R37" s="150"/>
      <c r="S37" s="456"/>
      <c r="T37" s="456"/>
      <c r="U37" s="456"/>
    </row>
    <row r="38" spans="1:21">
      <c r="A38" s="25" t="s">
        <v>904</v>
      </c>
      <c r="B38" s="22"/>
      <c r="C38" s="22"/>
      <c r="D38" s="464"/>
      <c r="E38" s="22"/>
      <c r="F38" s="22"/>
      <c r="G38" s="22"/>
      <c r="H38" s="22"/>
      <c r="I38" s="22"/>
      <c r="J38" s="22"/>
      <c r="K38" s="22"/>
      <c r="L38" s="22"/>
      <c r="M38" s="464"/>
      <c r="N38" s="22"/>
      <c r="O38" s="22"/>
      <c r="P38" s="22"/>
      <c r="Q38" s="22"/>
      <c r="R38" s="22"/>
    </row>
    <row r="39" spans="1:21">
      <c r="A39" s="303"/>
      <c r="B39" s="467"/>
      <c r="C39" s="467"/>
      <c r="D39" s="295"/>
      <c r="E39" s="467"/>
      <c r="F39" s="467"/>
      <c r="G39" s="467"/>
      <c r="H39" s="467"/>
      <c r="I39" s="464"/>
      <c r="J39" s="22"/>
      <c r="K39" s="22"/>
      <c r="L39" s="22"/>
      <c r="M39" s="22"/>
      <c r="N39" s="464"/>
      <c r="O39" s="22"/>
      <c r="P39" s="22"/>
      <c r="Q39" s="22"/>
      <c r="R39" s="22"/>
    </row>
    <row r="40" spans="1:21">
      <c r="A40" s="439" t="s">
        <v>808</v>
      </c>
      <c r="B40" s="22"/>
      <c r="C40" s="22"/>
      <c r="D40" s="464"/>
      <c r="E40" s="22"/>
      <c r="F40" s="22"/>
      <c r="G40" s="22"/>
      <c r="H40" s="22"/>
      <c r="I40" s="464"/>
      <c r="J40" s="22"/>
      <c r="K40" s="22"/>
      <c r="L40" s="22"/>
      <c r="M40" s="22"/>
      <c r="N40" s="464"/>
      <c r="O40" s="22"/>
      <c r="P40" s="22"/>
      <c r="Q40" s="22"/>
      <c r="R40" s="22"/>
    </row>
    <row r="41" spans="1:21">
      <c r="A41" s="33" t="s">
        <v>809</v>
      </c>
      <c r="B41" s="22"/>
      <c r="C41" s="22"/>
      <c r="D41" s="464"/>
      <c r="E41" s="22"/>
      <c r="F41" s="22"/>
      <c r="G41" s="22"/>
      <c r="H41" s="22"/>
      <c r="I41" s="464"/>
      <c r="J41" s="22"/>
      <c r="K41" s="22"/>
      <c r="L41" s="22"/>
      <c r="M41" s="22"/>
      <c r="N41" s="464"/>
      <c r="O41" s="22"/>
      <c r="P41" s="22"/>
      <c r="Q41" s="22"/>
      <c r="R41" s="22"/>
    </row>
    <row r="42" spans="1:21" ht="21.75" customHeight="1">
      <c r="A42" s="593" t="s">
        <v>848</v>
      </c>
      <c r="B42" s="593"/>
      <c r="C42" s="593"/>
      <c r="D42" s="593"/>
      <c r="E42" s="593"/>
      <c r="F42" s="593"/>
      <c r="G42" s="593"/>
      <c r="H42" s="593"/>
      <c r="I42" s="593"/>
      <c r="J42" s="593"/>
      <c r="K42" s="593"/>
      <c r="L42" s="593"/>
      <c r="M42" s="593"/>
      <c r="N42" s="593"/>
      <c r="O42" s="593"/>
      <c r="P42" s="593"/>
      <c r="Q42" s="593"/>
      <c r="R42" s="593"/>
    </row>
    <row r="44" spans="1:21">
      <c r="A44" s="349" t="s">
        <v>628</v>
      </c>
      <c r="D44" s="468"/>
      <c r="E44" s="468"/>
      <c r="I44" s="468"/>
      <c r="J44" s="468"/>
      <c r="N44" s="468"/>
      <c r="O44" s="468"/>
      <c r="Q44" s="468"/>
      <c r="R44" s="468"/>
    </row>
    <row r="45" spans="1:21">
      <c r="D45" s="468"/>
      <c r="E45" s="468"/>
      <c r="I45" s="468"/>
      <c r="J45" s="468"/>
      <c r="N45" s="468"/>
      <c r="O45" s="468"/>
      <c r="Q45" s="468"/>
      <c r="R45" s="468"/>
    </row>
    <row r="46" spans="1:21">
      <c r="D46" s="468"/>
      <c r="E46" s="468"/>
      <c r="I46" s="468"/>
      <c r="J46" s="468"/>
      <c r="N46" s="468"/>
      <c r="O46" s="468"/>
      <c r="Q46" s="468"/>
      <c r="R46" s="468"/>
    </row>
    <row r="47" spans="1:21">
      <c r="D47" s="468"/>
      <c r="E47" s="468"/>
      <c r="I47" s="468"/>
      <c r="J47" s="468"/>
      <c r="N47" s="468"/>
      <c r="O47" s="468"/>
      <c r="Q47" s="468"/>
      <c r="R47" s="468"/>
    </row>
    <row r="48" spans="1:21">
      <c r="D48" s="468"/>
      <c r="E48" s="468"/>
      <c r="I48" s="468"/>
      <c r="J48" s="468"/>
      <c r="N48" s="468"/>
      <c r="O48" s="468"/>
      <c r="Q48" s="468"/>
      <c r="R48" s="468"/>
    </row>
    <row r="49" spans="4:18">
      <c r="D49" s="468"/>
      <c r="E49" s="468"/>
      <c r="I49" s="468"/>
      <c r="J49" s="468"/>
      <c r="N49" s="468"/>
      <c r="O49" s="468"/>
      <c r="Q49" s="468"/>
      <c r="R49" s="468"/>
    </row>
    <row r="50" spans="4:18">
      <c r="D50" s="468"/>
      <c r="E50" s="468"/>
      <c r="I50" s="468"/>
      <c r="J50" s="468"/>
      <c r="N50" s="468"/>
      <c r="O50" s="468"/>
      <c r="Q50" s="468"/>
      <c r="R50" s="468"/>
    </row>
    <row r="51" spans="4:18">
      <c r="D51" s="468"/>
      <c r="E51" s="468"/>
      <c r="I51" s="468"/>
      <c r="J51" s="468"/>
      <c r="N51" s="468"/>
      <c r="O51" s="468"/>
      <c r="Q51" s="468"/>
      <c r="R51" s="468"/>
    </row>
    <row r="52" spans="4:18">
      <c r="D52" s="468"/>
      <c r="E52" s="468"/>
      <c r="I52" s="468"/>
      <c r="J52" s="468"/>
      <c r="N52" s="468"/>
      <c r="O52" s="468"/>
      <c r="Q52" s="468"/>
      <c r="R52" s="468"/>
    </row>
    <row r="53" spans="4:18">
      <c r="D53" s="468"/>
      <c r="E53" s="468"/>
      <c r="I53" s="468"/>
      <c r="J53" s="468"/>
      <c r="N53" s="468"/>
      <c r="O53" s="468"/>
      <c r="Q53" s="468"/>
      <c r="R53" s="468"/>
    </row>
    <row r="54" spans="4:18">
      <c r="D54" s="468"/>
      <c r="E54" s="468"/>
      <c r="I54" s="468"/>
      <c r="J54" s="468"/>
      <c r="N54" s="468"/>
      <c r="O54" s="468"/>
      <c r="Q54" s="468"/>
      <c r="R54" s="468"/>
    </row>
    <row r="55" spans="4:18">
      <c r="D55" s="468"/>
      <c r="E55" s="468"/>
      <c r="I55" s="468"/>
      <c r="J55" s="468"/>
      <c r="N55" s="468"/>
      <c r="O55" s="468"/>
      <c r="Q55" s="468"/>
      <c r="R55" s="468"/>
    </row>
    <row r="56" spans="4:18">
      <c r="D56" s="468"/>
      <c r="E56" s="468"/>
      <c r="I56" s="468"/>
      <c r="J56" s="468"/>
      <c r="N56" s="468"/>
      <c r="O56" s="468"/>
      <c r="Q56" s="468"/>
      <c r="R56" s="468"/>
    </row>
    <row r="57" spans="4:18">
      <c r="D57" s="468"/>
      <c r="E57" s="468"/>
      <c r="I57" s="468"/>
      <c r="J57" s="468"/>
      <c r="N57" s="468"/>
      <c r="O57" s="468"/>
      <c r="Q57" s="468"/>
      <c r="R57" s="468"/>
    </row>
    <row r="58" spans="4:18">
      <c r="D58" s="468"/>
      <c r="E58" s="468"/>
      <c r="I58" s="468"/>
      <c r="J58" s="468"/>
      <c r="N58" s="468"/>
      <c r="O58" s="468"/>
      <c r="Q58" s="468"/>
      <c r="R58" s="468"/>
    </row>
    <row r="59" spans="4:18">
      <c r="D59" s="468"/>
      <c r="E59" s="468"/>
      <c r="I59" s="468"/>
      <c r="J59" s="468"/>
      <c r="N59" s="468"/>
      <c r="O59" s="468"/>
      <c r="Q59" s="468"/>
      <c r="R59" s="468"/>
    </row>
    <row r="60" spans="4:18">
      <c r="D60" s="468"/>
      <c r="E60" s="468"/>
      <c r="I60" s="468"/>
      <c r="J60" s="468"/>
    </row>
    <row r="61" spans="4:18">
      <c r="D61" s="468"/>
      <c r="E61" s="468"/>
      <c r="I61" s="468"/>
      <c r="J61" s="468"/>
    </row>
    <row r="62" spans="4:18">
      <c r="D62" s="468"/>
      <c r="E62" s="468"/>
      <c r="I62" s="468"/>
      <c r="J62" s="468"/>
    </row>
    <row r="63" spans="4:18">
      <c r="D63" s="468"/>
      <c r="E63" s="468"/>
      <c r="I63" s="468"/>
      <c r="J63" s="468"/>
    </row>
    <row r="64" spans="4:18">
      <c r="D64" s="468"/>
      <c r="E64" s="468"/>
      <c r="I64" s="468"/>
      <c r="J64" s="468"/>
    </row>
    <row r="65" spans="4:10">
      <c r="D65" s="468"/>
      <c r="E65" s="468"/>
      <c r="I65" s="468"/>
      <c r="J65" s="468"/>
    </row>
    <row r="66" spans="4:10">
      <c r="D66" s="468"/>
      <c r="E66" s="468"/>
      <c r="I66" s="468"/>
      <c r="J66" s="468"/>
    </row>
    <row r="67" spans="4:10">
      <c r="D67" s="468"/>
      <c r="E67" s="468"/>
      <c r="I67" s="468"/>
      <c r="J67" s="468"/>
    </row>
    <row r="68" spans="4:10">
      <c r="D68" s="468"/>
      <c r="E68" s="468"/>
    </row>
    <row r="69" spans="4:10">
      <c r="D69" s="468"/>
      <c r="E69" s="468"/>
    </row>
    <row r="70" spans="4:10">
      <c r="D70" s="468"/>
      <c r="E70" s="468"/>
    </row>
    <row r="71" spans="4:10">
      <c r="D71" s="468"/>
      <c r="E71" s="468"/>
    </row>
    <row r="72" spans="4:10">
      <c r="D72" s="468"/>
      <c r="E72" s="468"/>
    </row>
    <row r="73" spans="4:10">
      <c r="D73" s="468"/>
      <c r="E73" s="468"/>
    </row>
    <row r="74" spans="4:10">
      <c r="D74" s="468"/>
      <c r="E74" s="468"/>
    </row>
    <row r="75" spans="4:10">
      <c r="D75" s="468"/>
      <c r="E75" s="468"/>
    </row>
    <row r="76" spans="4:10">
      <c r="D76" s="468"/>
      <c r="E76" s="468"/>
    </row>
    <row r="77" spans="4:10">
      <c r="D77" s="468"/>
      <c r="E77" s="468"/>
    </row>
    <row r="78" spans="4:10">
      <c r="D78" s="468"/>
      <c r="E78" s="468"/>
    </row>
    <row r="79" spans="4:10">
      <c r="D79" s="468"/>
      <c r="E79" s="468"/>
    </row>
    <row r="80" spans="4:10">
      <c r="D80" s="468"/>
      <c r="E80" s="468"/>
    </row>
    <row r="81" spans="4:5">
      <c r="D81" s="468"/>
      <c r="E81" s="468"/>
    </row>
  </sheetData>
  <mergeCells count="5">
    <mergeCell ref="B2:E2"/>
    <mergeCell ref="G2:J2"/>
    <mergeCell ref="L2:O2"/>
    <mergeCell ref="Q2:R2"/>
    <mergeCell ref="A42:R42"/>
  </mergeCells>
  <hyperlinks>
    <hyperlink ref="A44" location="Contents!A1" display="Link to Contents" xr:uid="{4CB8BB68-EB9D-40C8-9585-78E9214CBDA6}"/>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2A951-ABAD-464D-BEC7-BBECB597A4E2}">
  <sheetPr codeName="Sheet34">
    <tabColor rgb="FF00B050"/>
  </sheetPr>
  <dimension ref="A1:U32"/>
  <sheetViews>
    <sheetView zoomScaleNormal="100" workbookViewId="0">
      <selection sqref="A1:G1"/>
    </sheetView>
  </sheetViews>
  <sheetFormatPr defaultRowHeight="15"/>
  <cols>
    <col min="1" max="1" width="32.7109375" customWidth="1"/>
    <col min="2" max="4" width="12.7109375" customWidth="1"/>
    <col min="5" max="5" width="2.7109375" customWidth="1"/>
    <col min="6" max="15" width="12.7109375" customWidth="1"/>
    <col min="257" max="257" width="32.7109375" customWidth="1"/>
    <col min="258" max="260" width="12.7109375" customWidth="1"/>
    <col min="261" max="261" width="2.7109375" customWidth="1"/>
    <col min="262" max="271" width="12.7109375" customWidth="1"/>
    <col min="513" max="513" width="32.7109375" customWidth="1"/>
    <col min="514" max="516" width="12.7109375" customWidth="1"/>
    <col min="517" max="517" width="2.7109375" customWidth="1"/>
    <col min="518" max="527" width="12.7109375" customWidth="1"/>
    <col min="769" max="769" width="32.7109375" customWidth="1"/>
    <col min="770" max="772" width="12.7109375" customWidth="1"/>
    <col min="773" max="773" width="2.7109375" customWidth="1"/>
    <col min="774" max="783" width="12.7109375" customWidth="1"/>
    <col min="1025" max="1025" width="32.7109375" customWidth="1"/>
    <col min="1026" max="1028" width="12.7109375" customWidth="1"/>
    <col min="1029" max="1029" width="2.7109375" customWidth="1"/>
    <col min="1030" max="1039" width="12.7109375" customWidth="1"/>
    <col min="1281" max="1281" width="32.7109375" customWidth="1"/>
    <col min="1282" max="1284" width="12.7109375" customWidth="1"/>
    <col min="1285" max="1285" width="2.7109375" customWidth="1"/>
    <col min="1286" max="1295" width="12.7109375" customWidth="1"/>
    <col min="1537" max="1537" width="32.7109375" customWidth="1"/>
    <col min="1538" max="1540" width="12.7109375" customWidth="1"/>
    <col min="1541" max="1541" width="2.7109375" customWidth="1"/>
    <col min="1542" max="1551" width="12.7109375" customWidth="1"/>
    <col min="1793" max="1793" width="32.7109375" customWidth="1"/>
    <col min="1794" max="1796" width="12.7109375" customWidth="1"/>
    <col min="1797" max="1797" width="2.7109375" customWidth="1"/>
    <col min="1798" max="1807" width="12.7109375" customWidth="1"/>
    <col min="2049" max="2049" width="32.7109375" customWidth="1"/>
    <col min="2050" max="2052" width="12.7109375" customWidth="1"/>
    <col min="2053" max="2053" width="2.7109375" customWidth="1"/>
    <col min="2054" max="2063" width="12.7109375" customWidth="1"/>
    <col min="2305" max="2305" width="32.7109375" customWidth="1"/>
    <col min="2306" max="2308" width="12.7109375" customWidth="1"/>
    <col min="2309" max="2309" width="2.7109375" customWidth="1"/>
    <col min="2310" max="2319" width="12.7109375" customWidth="1"/>
    <col min="2561" max="2561" width="32.7109375" customWidth="1"/>
    <col min="2562" max="2564" width="12.7109375" customWidth="1"/>
    <col min="2565" max="2565" width="2.7109375" customWidth="1"/>
    <col min="2566" max="2575" width="12.7109375" customWidth="1"/>
    <col min="2817" max="2817" width="32.7109375" customWidth="1"/>
    <col min="2818" max="2820" width="12.7109375" customWidth="1"/>
    <col min="2821" max="2821" width="2.7109375" customWidth="1"/>
    <col min="2822" max="2831" width="12.7109375" customWidth="1"/>
    <col min="3073" max="3073" width="32.7109375" customWidth="1"/>
    <col min="3074" max="3076" width="12.7109375" customWidth="1"/>
    <col min="3077" max="3077" width="2.7109375" customWidth="1"/>
    <col min="3078" max="3087" width="12.7109375" customWidth="1"/>
    <col min="3329" max="3329" width="32.7109375" customWidth="1"/>
    <col min="3330" max="3332" width="12.7109375" customWidth="1"/>
    <col min="3333" max="3333" width="2.7109375" customWidth="1"/>
    <col min="3334" max="3343" width="12.7109375" customWidth="1"/>
    <col min="3585" max="3585" width="32.7109375" customWidth="1"/>
    <col min="3586" max="3588" width="12.7109375" customWidth="1"/>
    <col min="3589" max="3589" width="2.7109375" customWidth="1"/>
    <col min="3590" max="3599" width="12.7109375" customWidth="1"/>
    <col min="3841" max="3841" width="32.7109375" customWidth="1"/>
    <col min="3842" max="3844" width="12.7109375" customWidth="1"/>
    <col min="3845" max="3845" width="2.7109375" customWidth="1"/>
    <col min="3846" max="3855" width="12.7109375" customWidth="1"/>
    <col min="4097" max="4097" width="32.7109375" customWidth="1"/>
    <col min="4098" max="4100" width="12.7109375" customWidth="1"/>
    <col min="4101" max="4101" width="2.7109375" customWidth="1"/>
    <col min="4102" max="4111" width="12.7109375" customWidth="1"/>
    <col min="4353" max="4353" width="32.7109375" customWidth="1"/>
    <col min="4354" max="4356" width="12.7109375" customWidth="1"/>
    <col min="4357" max="4357" width="2.7109375" customWidth="1"/>
    <col min="4358" max="4367" width="12.7109375" customWidth="1"/>
    <col min="4609" max="4609" width="32.7109375" customWidth="1"/>
    <col min="4610" max="4612" width="12.7109375" customWidth="1"/>
    <col min="4613" max="4613" width="2.7109375" customWidth="1"/>
    <col min="4614" max="4623" width="12.7109375" customWidth="1"/>
    <col min="4865" max="4865" width="32.7109375" customWidth="1"/>
    <col min="4866" max="4868" width="12.7109375" customWidth="1"/>
    <col min="4869" max="4869" width="2.7109375" customWidth="1"/>
    <col min="4870" max="4879" width="12.7109375" customWidth="1"/>
    <col min="5121" max="5121" width="32.7109375" customWidth="1"/>
    <col min="5122" max="5124" width="12.7109375" customWidth="1"/>
    <col min="5125" max="5125" width="2.7109375" customWidth="1"/>
    <col min="5126" max="5135" width="12.7109375" customWidth="1"/>
    <col min="5377" max="5377" width="32.7109375" customWidth="1"/>
    <col min="5378" max="5380" width="12.7109375" customWidth="1"/>
    <col min="5381" max="5381" width="2.7109375" customWidth="1"/>
    <col min="5382" max="5391" width="12.7109375" customWidth="1"/>
    <col min="5633" max="5633" width="32.7109375" customWidth="1"/>
    <col min="5634" max="5636" width="12.7109375" customWidth="1"/>
    <col min="5637" max="5637" width="2.7109375" customWidth="1"/>
    <col min="5638" max="5647" width="12.7109375" customWidth="1"/>
    <col min="5889" max="5889" width="32.7109375" customWidth="1"/>
    <col min="5890" max="5892" width="12.7109375" customWidth="1"/>
    <col min="5893" max="5893" width="2.7109375" customWidth="1"/>
    <col min="5894" max="5903" width="12.7109375" customWidth="1"/>
    <col min="6145" max="6145" width="32.7109375" customWidth="1"/>
    <col min="6146" max="6148" width="12.7109375" customWidth="1"/>
    <col min="6149" max="6149" width="2.7109375" customWidth="1"/>
    <col min="6150" max="6159" width="12.7109375" customWidth="1"/>
    <col min="6401" max="6401" width="32.7109375" customWidth="1"/>
    <col min="6402" max="6404" width="12.7109375" customWidth="1"/>
    <col min="6405" max="6405" width="2.7109375" customWidth="1"/>
    <col min="6406" max="6415" width="12.7109375" customWidth="1"/>
    <col min="6657" max="6657" width="32.7109375" customWidth="1"/>
    <col min="6658" max="6660" width="12.7109375" customWidth="1"/>
    <col min="6661" max="6661" width="2.7109375" customWidth="1"/>
    <col min="6662" max="6671" width="12.7109375" customWidth="1"/>
    <col min="6913" max="6913" width="32.7109375" customWidth="1"/>
    <col min="6914" max="6916" width="12.7109375" customWidth="1"/>
    <col min="6917" max="6917" width="2.7109375" customWidth="1"/>
    <col min="6918" max="6927" width="12.7109375" customWidth="1"/>
    <col min="7169" max="7169" width="32.7109375" customWidth="1"/>
    <col min="7170" max="7172" width="12.7109375" customWidth="1"/>
    <col min="7173" max="7173" width="2.7109375" customWidth="1"/>
    <col min="7174" max="7183" width="12.7109375" customWidth="1"/>
    <col min="7425" max="7425" width="32.7109375" customWidth="1"/>
    <col min="7426" max="7428" width="12.7109375" customWidth="1"/>
    <col min="7429" max="7429" width="2.7109375" customWidth="1"/>
    <col min="7430" max="7439" width="12.7109375" customWidth="1"/>
    <col min="7681" max="7681" width="32.7109375" customWidth="1"/>
    <col min="7682" max="7684" width="12.7109375" customWidth="1"/>
    <col min="7685" max="7685" width="2.7109375" customWidth="1"/>
    <col min="7686" max="7695" width="12.7109375" customWidth="1"/>
    <col min="7937" max="7937" width="32.7109375" customWidth="1"/>
    <col min="7938" max="7940" width="12.7109375" customWidth="1"/>
    <col min="7941" max="7941" width="2.7109375" customWidth="1"/>
    <col min="7942" max="7951" width="12.7109375" customWidth="1"/>
    <col min="8193" max="8193" width="32.7109375" customWidth="1"/>
    <col min="8194" max="8196" width="12.7109375" customWidth="1"/>
    <col min="8197" max="8197" width="2.7109375" customWidth="1"/>
    <col min="8198" max="8207" width="12.7109375" customWidth="1"/>
    <col min="8449" max="8449" width="32.7109375" customWidth="1"/>
    <col min="8450" max="8452" width="12.7109375" customWidth="1"/>
    <col min="8453" max="8453" width="2.7109375" customWidth="1"/>
    <col min="8454" max="8463" width="12.7109375" customWidth="1"/>
    <col min="8705" max="8705" width="32.7109375" customWidth="1"/>
    <col min="8706" max="8708" width="12.7109375" customWidth="1"/>
    <col min="8709" max="8709" width="2.7109375" customWidth="1"/>
    <col min="8710" max="8719" width="12.7109375" customWidth="1"/>
    <col min="8961" max="8961" width="32.7109375" customWidth="1"/>
    <col min="8962" max="8964" width="12.7109375" customWidth="1"/>
    <col min="8965" max="8965" width="2.7109375" customWidth="1"/>
    <col min="8966" max="8975" width="12.7109375" customWidth="1"/>
    <col min="9217" max="9217" width="32.7109375" customWidth="1"/>
    <col min="9218" max="9220" width="12.7109375" customWidth="1"/>
    <col min="9221" max="9221" width="2.7109375" customWidth="1"/>
    <col min="9222" max="9231" width="12.7109375" customWidth="1"/>
    <col min="9473" max="9473" width="32.7109375" customWidth="1"/>
    <col min="9474" max="9476" width="12.7109375" customWidth="1"/>
    <col min="9477" max="9477" width="2.7109375" customWidth="1"/>
    <col min="9478" max="9487" width="12.7109375" customWidth="1"/>
    <col min="9729" max="9729" width="32.7109375" customWidth="1"/>
    <col min="9730" max="9732" width="12.7109375" customWidth="1"/>
    <col min="9733" max="9733" width="2.7109375" customWidth="1"/>
    <col min="9734" max="9743" width="12.7109375" customWidth="1"/>
    <col min="9985" max="9985" width="32.7109375" customWidth="1"/>
    <col min="9986" max="9988" width="12.7109375" customWidth="1"/>
    <col min="9989" max="9989" width="2.7109375" customWidth="1"/>
    <col min="9990" max="9999" width="12.7109375" customWidth="1"/>
    <col min="10241" max="10241" width="32.7109375" customWidth="1"/>
    <col min="10242" max="10244" width="12.7109375" customWidth="1"/>
    <col min="10245" max="10245" width="2.7109375" customWidth="1"/>
    <col min="10246" max="10255" width="12.7109375" customWidth="1"/>
    <col min="10497" max="10497" width="32.7109375" customWidth="1"/>
    <col min="10498" max="10500" width="12.7109375" customWidth="1"/>
    <col min="10501" max="10501" width="2.7109375" customWidth="1"/>
    <col min="10502" max="10511" width="12.7109375" customWidth="1"/>
    <col min="10753" max="10753" width="32.7109375" customWidth="1"/>
    <col min="10754" max="10756" width="12.7109375" customWidth="1"/>
    <col min="10757" max="10757" width="2.7109375" customWidth="1"/>
    <col min="10758" max="10767" width="12.7109375" customWidth="1"/>
    <col min="11009" max="11009" width="32.7109375" customWidth="1"/>
    <col min="11010" max="11012" width="12.7109375" customWidth="1"/>
    <col min="11013" max="11013" width="2.7109375" customWidth="1"/>
    <col min="11014" max="11023" width="12.7109375" customWidth="1"/>
    <col min="11265" max="11265" width="32.7109375" customWidth="1"/>
    <col min="11266" max="11268" width="12.7109375" customWidth="1"/>
    <col min="11269" max="11269" width="2.7109375" customWidth="1"/>
    <col min="11270" max="11279" width="12.7109375" customWidth="1"/>
    <col min="11521" max="11521" width="32.7109375" customWidth="1"/>
    <col min="11522" max="11524" width="12.7109375" customWidth="1"/>
    <col min="11525" max="11525" width="2.7109375" customWidth="1"/>
    <col min="11526" max="11535" width="12.7109375" customWidth="1"/>
    <col min="11777" max="11777" width="32.7109375" customWidth="1"/>
    <col min="11778" max="11780" width="12.7109375" customWidth="1"/>
    <col min="11781" max="11781" width="2.7109375" customWidth="1"/>
    <col min="11782" max="11791" width="12.7109375" customWidth="1"/>
    <col min="12033" max="12033" width="32.7109375" customWidth="1"/>
    <col min="12034" max="12036" width="12.7109375" customWidth="1"/>
    <col min="12037" max="12037" width="2.7109375" customWidth="1"/>
    <col min="12038" max="12047" width="12.7109375" customWidth="1"/>
    <col min="12289" max="12289" width="32.7109375" customWidth="1"/>
    <col min="12290" max="12292" width="12.7109375" customWidth="1"/>
    <col min="12293" max="12293" width="2.7109375" customWidth="1"/>
    <col min="12294" max="12303" width="12.7109375" customWidth="1"/>
    <col min="12545" max="12545" width="32.7109375" customWidth="1"/>
    <col min="12546" max="12548" width="12.7109375" customWidth="1"/>
    <col min="12549" max="12549" width="2.7109375" customWidth="1"/>
    <col min="12550" max="12559" width="12.7109375" customWidth="1"/>
    <col min="12801" max="12801" width="32.7109375" customWidth="1"/>
    <col min="12802" max="12804" width="12.7109375" customWidth="1"/>
    <col min="12805" max="12805" width="2.7109375" customWidth="1"/>
    <col min="12806" max="12815" width="12.7109375" customWidth="1"/>
    <col min="13057" max="13057" width="32.7109375" customWidth="1"/>
    <col min="13058" max="13060" width="12.7109375" customWidth="1"/>
    <col min="13061" max="13061" width="2.7109375" customWidth="1"/>
    <col min="13062" max="13071" width="12.7109375" customWidth="1"/>
    <col min="13313" max="13313" width="32.7109375" customWidth="1"/>
    <col min="13314" max="13316" width="12.7109375" customWidth="1"/>
    <col min="13317" max="13317" width="2.7109375" customWidth="1"/>
    <col min="13318" max="13327" width="12.7109375" customWidth="1"/>
    <col min="13569" max="13569" width="32.7109375" customWidth="1"/>
    <col min="13570" max="13572" width="12.7109375" customWidth="1"/>
    <col min="13573" max="13573" width="2.7109375" customWidth="1"/>
    <col min="13574" max="13583" width="12.7109375" customWidth="1"/>
    <col min="13825" max="13825" width="32.7109375" customWidth="1"/>
    <col min="13826" max="13828" width="12.7109375" customWidth="1"/>
    <col min="13829" max="13829" width="2.7109375" customWidth="1"/>
    <col min="13830" max="13839" width="12.7109375" customWidth="1"/>
    <col min="14081" max="14081" width="32.7109375" customWidth="1"/>
    <col min="14082" max="14084" width="12.7109375" customWidth="1"/>
    <col min="14085" max="14085" width="2.7109375" customWidth="1"/>
    <col min="14086" max="14095" width="12.7109375" customWidth="1"/>
    <col min="14337" max="14337" width="32.7109375" customWidth="1"/>
    <col min="14338" max="14340" width="12.7109375" customWidth="1"/>
    <col min="14341" max="14341" width="2.7109375" customWidth="1"/>
    <col min="14342" max="14351" width="12.7109375" customWidth="1"/>
    <col min="14593" max="14593" width="32.7109375" customWidth="1"/>
    <col min="14594" max="14596" width="12.7109375" customWidth="1"/>
    <col min="14597" max="14597" width="2.7109375" customWidth="1"/>
    <col min="14598" max="14607" width="12.7109375" customWidth="1"/>
    <col min="14849" max="14849" width="32.7109375" customWidth="1"/>
    <col min="14850" max="14852" width="12.7109375" customWidth="1"/>
    <col min="14853" max="14853" width="2.7109375" customWidth="1"/>
    <col min="14854" max="14863" width="12.7109375" customWidth="1"/>
    <col min="15105" max="15105" width="32.7109375" customWidth="1"/>
    <col min="15106" max="15108" width="12.7109375" customWidth="1"/>
    <col min="15109" max="15109" width="2.7109375" customWidth="1"/>
    <col min="15110" max="15119" width="12.7109375" customWidth="1"/>
    <col min="15361" max="15361" width="32.7109375" customWidth="1"/>
    <col min="15362" max="15364" width="12.7109375" customWidth="1"/>
    <col min="15365" max="15365" width="2.7109375" customWidth="1"/>
    <col min="15366" max="15375" width="12.7109375" customWidth="1"/>
    <col min="15617" max="15617" width="32.7109375" customWidth="1"/>
    <col min="15618" max="15620" width="12.7109375" customWidth="1"/>
    <col min="15621" max="15621" width="2.7109375" customWidth="1"/>
    <col min="15622" max="15631" width="12.7109375" customWidth="1"/>
    <col min="15873" max="15873" width="32.7109375" customWidth="1"/>
    <col min="15874" max="15876" width="12.7109375" customWidth="1"/>
    <col min="15877" max="15877" width="2.7109375" customWidth="1"/>
    <col min="15878" max="15887" width="12.7109375" customWidth="1"/>
    <col min="16129" max="16129" width="32.7109375" customWidth="1"/>
    <col min="16130" max="16132" width="12.7109375" customWidth="1"/>
    <col min="16133" max="16133" width="2.7109375" customWidth="1"/>
    <col min="16134" max="16143" width="12.7109375" customWidth="1"/>
  </cols>
  <sheetData>
    <row r="1" spans="1:14" ht="33" customHeight="1" thickBot="1">
      <c r="A1" s="649" t="s">
        <v>905</v>
      </c>
      <c r="B1" s="649"/>
      <c r="C1" s="649"/>
      <c r="D1" s="649"/>
      <c r="E1" s="649"/>
      <c r="F1" s="649"/>
      <c r="G1" s="649"/>
    </row>
    <row r="2" spans="1:14" ht="29.25" customHeight="1" thickBot="1">
      <c r="A2" s="44" t="s">
        <v>906</v>
      </c>
      <c r="B2" s="134" t="s">
        <v>32</v>
      </c>
      <c r="C2" s="134" t="s">
        <v>165</v>
      </c>
      <c r="D2" s="20" t="s">
        <v>166</v>
      </c>
      <c r="E2" s="20"/>
      <c r="F2" s="134" t="s">
        <v>907</v>
      </c>
      <c r="G2" s="134" t="s">
        <v>908</v>
      </c>
    </row>
    <row r="3" spans="1:14">
      <c r="A3" s="11"/>
      <c r="B3" s="650" t="s">
        <v>20</v>
      </c>
      <c r="C3" s="650"/>
      <c r="D3" s="650"/>
      <c r="E3" s="650"/>
      <c r="F3" s="650"/>
      <c r="G3" s="650"/>
    </row>
    <row r="4" spans="1:14">
      <c r="A4" s="10" t="s">
        <v>26</v>
      </c>
      <c r="B4" s="53">
        <v>1620</v>
      </c>
      <c r="C4" s="53">
        <v>1442</v>
      </c>
      <c r="D4" s="53">
        <v>3062</v>
      </c>
      <c r="E4" s="53"/>
      <c r="F4" s="57">
        <v>278</v>
      </c>
      <c r="G4" s="53">
        <v>3363</v>
      </c>
    </row>
    <row r="5" spans="1:14">
      <c r="A5" s="10" t="s">
        <v>27</v>
      </c>
      <c r="B5" s="53">
        <v>2425</v>
      </c>
      <c r="C5" s="53">
        <v>4128</v>
      </c>
      <c r="D5" s="53">
        <v>6553</v>
      </c>
      <c r="E5" s="53"/>
      <c r="F5" s="53">
        <v>1630</v>
      </c>
      <c r="G5" s="53">
        <v>8253</v>
      </c>
    </row>
    <row r="6" spans="1:14">
      <c r="A6" s="10" t="s">
        <v>28</v>
      </c>
      <c r="B6" s="53">
        <v>3248</v>
      </c>
      <c r="C6" s="53">
        <v>3599</v>
      </c>
      <c r="D6" s="53">
        <v>6847</v>
      </c>
      <c r="E6" s="53"/>
      <c r="F6" s="53">
        <v>714</v>
      </c>
      <c r="G6" s="53">
        <v>7574</v>
      </c>
    </row>
    <row r="7" spans="1:14">
      <c r="A7" s="11" t="s">
        <v>48</v>
      </c>
      <c r="B7" s="54">
        <v>7291</v>
      </c>
      <c r="C7" s="54">
        <v>9170</v>
      </c>
      <c r="D7" s="54">
        <v>16461</v>
      </c>
      <c r="E7" s="54"/>
      <c r="F7" s="54">
        <v>2626</v>
      </c>
      <c r="G7" s="54">
        <v>19192</v>
      </c>
    </row>
    <row r="8" spans="1:14" ht="15" customHeight="1">
      <c r="A8" s="135"/>
      <c r="B8" s="651" t="s">
        <v>163</v>
      </c>
      <c r="C8" s="651"/>
      <c r="D8" s="651"/>
      <c r="E8" s="651"/>
      <c r="F8" s="651"/>
      <c r="G8" s="651"/>
    </row>
    <row r="9" spans="1:14">
      <c r="A9" s="10" t="s">
        <v>26</v>
      </c>
      <c r="B9" s="252">
        <v>48.170999999999999</v>
      </c>
      <c r="C9" s="252">
        <v>42.878</v>
      </c>
      <c r="D9" s="252">
        <v>91.05</v>
      </c>
      <c r="E9" s="34"/>
      <c r="F9" s="252">
        <v>8.266</v>
      </c>
      <c r="G9" s="252">
        <v>100</v>
      </c>
      <c r="I9" s="125"/>
      <c r="J9" s="125"/>
      <c r="K9" s="125"/>
      <c r="L9" s="125"/>
      <c r="M9" s="125"/>
      <c r="N9" s="125"/>
    </row>
    <row r="10" spans="1:14">
      <c r="A10" s="10" t="s">
        <v>27</v>
      </c>
      <c r="B10" s="252">
        <v>29.382999999999999</v>
      </c>
      <c r="C10" s="252">
        <v>50.018000000000001</v>
      </c>
      <c r="D10" s="252">
        <v>79.400999999999996</v>
      </c>
      <c r="E10" s="34"/>
      <c r="F10" s="252">
        <v>19.75</v>
      </c>
      <c r="G10" s="252">
        <v>100</v>
      </c>
      <c r="I10" s="125"/>
      <c r="J10" s="125"/>
      <c r="K10" s="125"/>
      <c r="L10" s="125"/>
      <c r="M10" s="125"/>
      <c r="N10" s="125"/>
    </row>
    <row r="11" spans="1:14">
      <c r="A11" s="10" t="s">
        <v>28</v>
      </c>
      <c r="B11" s="252">
        <v>42.884</v>
      </c>
      <c r="C11" s="252">
        <v>47.518000000000001</v>
      </c>
      <c r="D11" s="252">
        <v>90.400999999999996</v>
      </c>
      <c r="E11" s="34"/>
      <c r="F11" s="252">
        <v>9.4269999999999996</v>
      </c>
      <c r="G11" s="252">
        <v>100</v>
      </c>
      <c r="I11" s="125"/>
      <c r="J11" s="125"/>
      <c r="K11" s="125"/>
      <c r="L11" s="125"/>
      <c r="M11" s="125"/>
      <c r="N11" s="125"/>
    </row>
    <row r="12" spans="1:14">
      <c r="A12" s="11" t="s">
        <v>48</v>
      </c>
      <c r="B12" s="290">
        <v>37.99</v>
      </c>
      <c r="C12" s="290">
        <v>47.78</v>
      </c>
      <c r="D12" s="290">
        <v>85.77</v>
      </c>
      <c r="E12" s="56"/>
      <c r="F12" s="290">
        <v>13.683</v>
      </c>
      <c r="G12" s="290">
        <v>100</v>
      </c>
      <c r="I12" s="125"/>
      <c r="J12" s="125"/>
      <c r="K12" s="125"/>
      <c r="L12" s="125"/>
      <c r="M12" s="125"/>
      <c r="N12" s="125"/>
    </row>
    <row r="13" spans="1:14" ht="15" customHeight="1">
      <c r="A13" s="135"/>
      <c r="B13" s="651" t="s">
        <v>164</v>
      </c>
      <c r="C13" s="651"/>
      <c r="D13" s="651"/>
      <c r="E13" s="651"/>
      <c r="F13" s="651"/>
      <c r="G13" s="651"/>
    </row>
    <row r="14" spans="1:14">
      <c r="A14" s="10" t="s">
        <v>26</v>
      </c>
      <c r="B14" s="252">
        <v>22.219000000000001</v>
      </c>
      <c r="C14" s="252">
        <v>15.725</v>
      </c>
      <c r="D14" s="252">
        <v>18.602</v>
      </c>
      <c r="E14" s="136"/>
      <c r="F14" s="252">
        <v>10.586</v>
      </c>
      <c r="G14" s="252">
        <v>17.523</v>
      </c>
      <c r="I14" s="125"/>
      <c r="J14" s="125"/>
      <c r="K14" s="125"/>
      <c r="L14" s="125"/>
      <c r="M14" s="125"/>
      <c r="N14" s="125"/>
    </row>
    <row r="15" spans="1:14">
      <c r="A15" s="10" t="s">
        <v>27</v>
      </c>
      <c r="B15" s="252">
        <v>33.26</v>
      </c>
      <c r="C15" s="252">
        <v>45.015999999999998</v>
      </c>
      <c r="D15" s="252">
        <v>39.808999999999997</v>
      </c>
      <c r="E15" s="137"/>
      <c r="F15" s="252">
        <v>62.072000000000003</v>
      </c>
      <c r="G15" s="252">
        <v>43.002000000000002</v>
      </c>
      <c r="I15" s="125"/>
      <c r="J15" s="125"/>
      <c r="K15" s="125"/>
      <c r="L15" s="125"/>
      <c r="M15" s="125"/>
      <c r="N15" s="125"/>
    </row>
    <row r="16" spans="1:14">
      <c r="A16" s="10" t="s">
        <v>28</v>
      </c>
      <c r="B16" s="252">
        <v>44.548000000000002</v>
      </c>
      <c r="C16" s="252">
        <v>39.247999999999998</v>
      </c>
      <c r="D16" s="252">
        <v>41.594999999999999</v>
      </c>
      <c r="E16" s="137"/>
      <c r="F16" s="252">
        <v>27.19</v>
      </c>
      <c r="G16" s="252">
        <v>39.463999999999999</v>
      </c>
      <c r="I16" s="125"/>
      <c r="J16" s="125"/>
      <c r="K16" s="125"/>
      <c r="L16" s="125"/>
      <c r="M16" s="125"/>
      <c r="N16" s="125"/>
    </row>
    <row r="17" spans="1:21" ht="15.75" thickBot="1">
      <c r="A17" s="12" t="s">
        <v>48</v>
      </c>
      <c r="B17" s="245">
        <v>100</v>
      </c>
      <c r="C17" s="245">
        <v>100</v>
      </c>
      <c r="D17" s="245">
        <v>100</v>
      </c>
      <c r="E17" s="138"/>
      <c r="F17" s="245">
        <v>100</v>
      </c>
      <c r="G17" s="245">
        <v>100</v>
      </c>
      <c r="I17" s="125"/>
      <c r="J17" s="125"/>
      <c r="K17" s="125"/>
      <c r="L17" s="125"/>
      <c r="M17" s="125"/>
      <c r="N17" s="125"/>
    </row>
    <row r="18" spans="1:21">
      <c r="A18" s="25" t="s">
        <v>584</v>
      </c>
      <c r="B18" s="312"/>
      <c r="C18" s="312"/>
      <c r="D18" s="312"/>
      <c r="E18" s="312"/>
      <c r="F18" s="312"/>
      <c r="G18" s="313"/>
    </row>
    <row r="19" spans="1:21">
      <c r="A19" s="25" t="s">
        <v>909</v>
      </c>
      <c r="B19" s="312"/>
      <c r="C19" s="312"/>
      <c r="D19" s="312"/>
      <c r="E19" s="312"/>
      <c r="F19" s="312"/>
      <c r="G19" s="313"/>
    </row>
    <row r="20" spans="1:21">
      <c r="A20" s="25" t="s">
        <v>585</v>
      </c>
      <c r="B20" s="469"/>
      <c r="C20" s="469"/>
      <c r="D20" s="469"/>
      <c r="E20" s="469"/>
      <c r="F20" s="469"/>
      <c r="G20" s="469"/>
    </row>
    <row r="21" spans="1:21">
      <c r="A21" s="72" t="s">
        <v>814</v>
      </c>
      <c r="B21" s="469"/>
      <c r="C21" s="192"/>
      <c r="D21" s="469"/>
      <c r="E21" s="469"/>
      <c r="F21" s="469"/>
      <c r="G21" s="469"/>
    </row>
    <row r="22" spans="1:21">
      <c r="A22" s="25" t="s">
        <v>910</v>
      </c>
      <c r="B22" s="469"/>
      <c r="C22" s="192"/>
      <c r="D22" s="469"/>
      <c r="E22" s="469"/>
      <c r="F22" s="469"/>
      <c r="G22" s="469"/>
      <c r="I22" s="130"/>
      <c r="J22" s="130"/>
    </row>
    <row r="23" spans="1:21">
      <c r="A23" s="25" t="s">
        <v>911</v>
      </c>
      <c r="B23" s="192"/>
      <c r="C23" s="192"/>
      <c r="D23" s="192"/>
      <c r="E23" s="192"/>
      <c r="F23" s="192"/>
      <c r="G23" s="192"/>
    </row>
    <row r="24" spans="1:21" s="1" customFormat="1">
      <c r="A24" s="440" t="s">
        <v>10</v>
      </c>
      <c r="B24" s="440"/>
      <c r="C24" s="440"/>
      <c r="D24" s="440"/>
      <c r="E24" s="440"/>
      <c r="F24" s="440"/>
      <c r="G24" s="440"/>
      <c r="H24"/>
      <c r="I24"/>
      <c r="J24"/>
      <c r="K24"/>
      <c r="L24"/>
      <c r="M24"/>
      <c r="N24"/>
      <c r="O24"/>
      <c r="P24"/>
      <c r="Q24"/>
      <c r="R24"/>
      <c r="S24"/>
      <c r="T24"/>
      <c r="U24"/>
    </row>
    <row r="25" spans="1:21">
      <c r="A25" s="150" t="s">
        <v>844</v>
      </c>
      <c r="B25" s="22"/>
      <c r="C25" s="192"/>
      <c r="D25" s="22"/>
      <c r="E25" s="22"/>
      <c r="F25" s="22"/>
      <c r="G25" s="22"/>
    </row>
    <row r="26" spans="1:21" s="1" customFormat="1" ht="32.25" customHeight="1">
      <c r="A26" s="615" t="s">
        <v>912</v>
      </c>
      <c r="B26" s="615"/>
      <c r="C26" s="615"/>
      <c r="D26" s="615"/>
      <c r="E26" s="615"/>
      <c r="F26" s="615"/>
      <c r="G26" s="615"/>
      <c r="H26" s="345"/>
      <c r="I26" s="456"/>
      <c r="J26" s="456"/>
      <c r="K26" s="456"/>
      <c r="L26" s="456"/>
      <c r="M26" s="456"/>
      <c r="N26" s="456"/>
      <c r="O26" s="456"/>
      <c r="P26" s="456"/>
      <c r="Q26" s="456"/>
      <c r="R26" s="456"/>
      <c r="S26" s="456"/>
      <c r="T26" s="456"/>
      <c r="U26" s="456"/>
    </row>
    <row r="27" spans="1:21">
      <c r="A27" s="25" t="s">
        <v>807</v>
      </c>
      <c r="B27" s="303"/>
      <c r="C27" s="303"/>
      <c r="D27" s="303"/>
      <c r="E27" s="303"/>
      <c r="F27" s="303"/>
      <c r="G27" s="303"/>
    </row>
    <row r="28" spans="1:21">
      <c r="A28" s="303"/>
      <c r="B28" s="22"/>
      <c r="C28" s="22"/>
      <c r="D28" s="22"/>
      <c r="E28" s="22"/>
      <c r="F28" s="22"/>
      <c r="G28" s="22"/>
    </row>
    <row r="29" spans="1:21">
      <c r="A29" s="439" t="s">
        <v>808</v>
      </c>
      <c r="B29" s="22"/>
      <c r="C29" s="22"/>
      <c r="D29" s="22"/>
      <c r="E29" s="22"/>
      <c r="F29" s="22"/>
      <c r="G29" s="22"/>
    </row>
    <row r="30" spans="1:21" ht="22.5" customHeight="1">
      <c r="A30" s="593" t="s">
        <v>809</v>
      </c>
      <c r="B30" s="593"/>
      <c r="C30" s="593"/>
      <c r="D30" s="593"/>
      <c r="E30" s="593"/>
      <c r="F30" s="593"/>
      <c r="G30" s="593"/>
    </row>
    <row r="32" spans="1:21">
      <c r="A32" s="349" t="s">
        <v>628</v>
      </c>
    </row>
  </sheetData>
  <mergeCells count="6">
    <mergeCell ref="A30:G30"/>
    <mergeCell ref="A1:G1"/>
    <mergeCell ref="B3:G3"/>
    <mergeCell ref="B8:G8"/>
    <mergeCell ref="B13:G13"/>
    <mergeCell ref="A26:G26"/>
  </mergeCells>
  <hyperlinks>
    <hyperlink ref="A32" location="Contents!A1" display="Link to Contents" xr:uid="{E7452EF7-9F90-4D86-AD50-B821CDBA8879}"/>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tabColor rgb="FF00B050"/>
  </sheetPr>
  <dimension ref="A1:L16"/>
  <sheetViews>
    <sheetView zoomScaleNormal="100" workbookViewId="0">
      <selection sqref="A1:D1"/>
    </sheetView>
  </sheetViews>
  <sheetFormatPr defaultRowHeight="15"/>
  <cols>
    <col min="1" max="1" width="31.5703125" customWidth="1"/>
    <col min="2" max="3" width="17.7109375" customWidth="1"/>
    <col min="4" max="4" width="9.7109375" customWidth="1"/>
  </cols>
  <sheetData>
    <row r="1" spans="1:12" ht="31.5" customHeight="1" thickBot="1">
      <c r="A1" s="629" t="s">
        <v>788</v>
      </c>
      <c r="B1" s="629"/>
      <c r="C1" s="629"/>
      <c r="D1" s="629"/>
      <c r="E1" s="409"/>
    </row>
    <row r="2" spans="1:12" ht="16.5" thickBot="1">
      <c r="A2" s="410"/>
      <c r="B2" s="618" t="s">
        <v>550</v>
      </c>
      <c r="C2" s="618"/>
      <c r="D2" s="411"/>
      <c r="E2" s="409"/>
    </row>
    <row r="3" spans="1:12" ht="27" customHeight="1" thickBot="1">
      <c r="A3" s="67"/>
      <c r="B3" s="13" t="s">
        <v>92</v>
      </c>
      <c r="C3" s="13" t="s">
        <v>46</v>
      </c>
      <c r="D3" s="13" t="s">
        <v>36</v>
      </c>
      <c r="E3" s="1"/>
    </row>
    <row r="4" spans="1:12">
      <c r="A4" s="49"/>
      <c r="B4" s="626" t="s">
        <v>4</v>
      </c>
      <c r="C4" s="626"/>
      <c r="D4" s="597"/>
      <c r="E4" s="1"/>
    </row>
    <row r="5" spans="1:12" ht="24.75" customHeight="1">
      <c r="A5" s="37" t="s">
        <v>760</v>
      </c>
      <c r="B5" s="2"/>
      <c r="C5" s="2"/>
      <c r="D5" s="2"/>
      <c r="E5" s="1"/>
      <c r="F5" s="196"/>
      <c r="K5" s="196"/>
      <c r="L5" s="196"/>
    </row>
    <row r="6" spans="1:12" ht="15" customHeight="1">
      <c r="A6" s="47" t="s">
        <v>761</v>
      </c>
      <c r="B6" s="2">
        <v>31.5</v>
      </c>
      <c r="C6" s="2">
        <v>49</v>
      </c>
      <c r="D6" s="2">
        <v>39.700000000000003</v>
      </c>
      <c r="E6" s="1"/>
    </row>
    <row r="7" spans="1:12" ht="15" customHeight="1">
      <c r="A7" s="1" t="s">
        <v>762</v>
      </c>
      <c r="B7" s="2">
        <v>19.899999999999999</v>
      </c>
      <c r="C7" s="2">
        <v>26.2</v>
      </c>
      <c r="D7" s="2">
        <v>22.8</v>
      </c>
      <c r="E7" s="1"/>
    </row>
    <row r="8" spans="1:12" ht="15" customHeight="1">
      <c r="A8" s="1" t="s">
        <v>763</v>
      </c>
      <c r="B8" s="2">
        <v>20.5</v>
      </c>
      <c r="C8" s="2">
        <v>11.9</v>
      </c>
      <c r="D8" s="2">
        <v>16.5</v>
      </c>
      <c r="E8" s="1"/>
    </row>
    <row r="9" spans="1:12" ht="15" customHeight="1">
      <c r="A9" s="1" t="s">
        <v>764</v>
      </c>
      <c r="B9" s="2">
        <v>28</v>
      </c>
      <c r="C9" s="2">
        <v>12.9</v>
      </c>
      <c r="D9" s="2">
        <v>20.8</v>
      </c>
      <c r="E9" s="412"/>
    </row>
    <row r="10" spans="1:12" ht="15.75" thickBot="1">
      <c r="A10" s="39" t="s">
        <v>217</v>
      </c>
      <c r="B10" s="68">
        <v>100</v>
      </c>
      <c r="C10" s="68">
        <v>100</v>
      </c>
      <c r="D10" s="68">
        <v>100</v>
      </c>
      <c r="E10" s="1"/>
    </row>
    <row r="11" spans="1:12">
      <c r="A11" s="150" t="s">
        <v>765</v>
      </c>
      <c r="B11" s="173"/>
      <c r="C11" s="173"/>
      <c r="D11" s="173"/>
    </row>
    <row r="12" spans="1:12" ht="24" customHeight="1">
      <c r="A12" s="615" t="s">
        <v>625</v>
      </c>
      <c r="B12" s="615"/>
      <c r="C12" s="615"/>
      <c r="D12" s="615"/>
    </row>
    <row r="13" spans="1:12" s="22" customFormat="1">
      <c r="A13" s="14" t="s">
        <v>766</v>
      </c>
      <c r="B13" s="192"/>
      <c r="C13" s="192"/>
      <c r="D13" s="192"/>
    </row>
    <row r="15" spans="1:12">
      <c r="A15" s="349" t="s">
        <v>628</v>
      </c>
    </row>
    <row r="16" spans="1:12">
      <c r="J16" s="413"/>
    </row>
  </sheetData>
  <mergeCells count="4">
    <mergeCell ref="A1:D1"/>
    <mergeCell ref="B2:C2"/>
    <mergeCell ref="B4:D4"/>
    <mergeCell ref="A12:D12"/>
  </mergeCells>
  <hyperlinks>
    <hyperlink ref="A15" location="Contents!A1" display="Link to Contents" xr:uid="{00000000-0004-0000-2200-000000000000}"/>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tabColor rgb="FF00B050"/>
  </sheetPr>
  <dimension ref="A1:D13"/>
  <sheetViews>
    <sheetView zoomScaleNormal="100" workbookViewId="0">
      <selection sqref="A1:C1"/>
    </sheetView>
  </sheetViews>
  <sheetFormatPr defaultRowHeight="15"/>
  <cols>
    <col min="1" max="1" width="26.5703125" customWidth="1"/>
    <col min="2" max="3" width="14.7109375" customWidth="1"/>
  </cols>
  <sheetData>
    <row r="1" spans="1:4" ht="45.75" customHeight="1" thickBot="1">
      <c r="A1" s="629" t="s">
        <v>627</v>
      </c>
      <c r="B1" s="629"/>
      <c r="C1" s="629"/>
    </row>
    <row r="2" spans="1:4" s="173" customFormat="1" ht="27.75" customHeight="1" thickBot="1">
      <c r="A2" s="346"/>
      <c r="B2" s="652" t="s">
        <v>550</v>
      </c>
      <c r="C2" s="652"/>
    </row>
    <row r="3" spans="1:4" ht="39" customHeight="1" thickBot="1">
      <c r="A3" s="39"/>
      <c r="B3" s="13" t="s">
        <v>92</v>
      </c>
      <c r="C3" s="13" t="s">
        <v>46</v>
      </c>
    </row>
    <row r="4" spans="1:4">
      <c r="A4" s="38"/>
      <c r="B4" s="653" t="s">
        <v>4</v>
      </c>
      <c r="C4" s="653"/>
    </row>
    <row r="5" spans="1:4">
      <c r="A5" s="208" t="s">
        <v>551</v>
      </c>
      <c r="B5" s="1"/>
      <c r="C5" s="1"/>
    </row>
    <row r="6" spans="1:4">
      <c r="A6" s="168" t="s">
        <v>55</v>
      </c>
      <c r="B6" s="289">
        <v>60.7</v>
      </c>
      <c r="C6" s="289">
        <v>37.799999999999997</v>
      </c>
    </row>
    <row r="7" spans="1:4">
      <c r="A7" s="168" t="s">
        <v>56</v>
      </c>
      <c r="B7" s="289">
        <v>11.8</v>
      </c>
      <c r="C7" s="289">
        <v>10.8</v>
      </c>
    </row>
    <row r="8" spans="1:4">
      <c r="A8" s="168" t="s">
        <v>60</v>
      </c>
      <c r="B8" s="289">
        <v>27.4</v>
      </c>
      <c r="C8" s="289">
        <v>51.3</v>
      </c>
    </row>
    <row r="9" spans="1:4" ht="15.75" thickBot="1">
      <c r="A9" s="327" t="s">
        <v>36</v>
      </c>
      <c r="B9" s="245">
        <v>100</v>
      </c>
      <c r="C9" s="245">
        <v>100</v>
      </c>
    </row>
    <row r="10" spans="1:4" ht="23.25" customHeight="1">
      <c r="A10" s="593" t="s">
        <v>625</v>
      </c>
      <c r="B10" s="593"/>
      <c r="C10" s="593"/>
      <c r="D10" s="319"/>
    </row>
    <row r="11" spans="1:4" ht="22.5" customHeight="1">
      <c r="A11" s="593" t="s">
        <v>626</v>
      </c>
      <c r="B11" s="593"/>
      <c r="C11" s="593"/>
    </row>
    <row r="13" spans="1:4">
      <c r="A13" s="349" t="s">
        <v>628</v>
      </c>
    </row>
  </sheetData>
  <mergeCells count="5">
    <mergeCell ref="A1:C1"/>
    <mergeCell ref="B2:C2"/>
    <mergeCell ref="B4:C4"/>
    <mergeCell ref="A10:C10"/>
    <mergeCell ref="A11:C11"/>
  </mergeCells>
  <hyperlinks>
    <hyperlink ref="A13" location="Contents!A1" display="Link to Contents" xr:uid="{00000000-0004-0000-2300-000000000000}"/>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tabColor rgb="FF00B050"/>
  </sheetPr>
  <dimension ref="A1:S35"/>
  <sheetViews>
    <sheetView zoomScaleNormal="100" workbookViewId="0">
      <selection sqref="A1:O1"/>
    </sheetView>
  </sheetViews>
  <sheetFormatPr defaultRowHeight="15"/>
  <cols>
    <col min="1" max="1" width="32.140625" customWidth="1"/>
    <col min="2" max="5" width="10.7109375" customWidth="1"/>
    <col min="6" max="6" width="2.7109375" customWidth="1"/>
    <col min="7" max="10" width="10.7109375" customWidth="1"/>
    <col min="11" max="11" width="2.7109375" customWidth="1"/>
    <col min="12" max="15" width="10.7109375" customWidth="1"/>
  </cols>
  <sheetData>
    <row r="1" spans="1:18" ht="16.5" thickBot="1">
      <c r="A1" s="655" t="s">
        <v>767</v>
      </c>
      <c r="B1" s="655"/>
      <c r="C1" s="655"/>
      <c r="D1" s="655"/>
      <c r="E1" s="655"/>
      <c r="F1" s="655"/>
      <c r="G1" s="655"/>
      <c r="H1" s="655"/>
      <c r="I1" s="655"/>
      <c r="J1" s="655"/>
      <c r="K1" s="655"/>
      <c r="L1" s="655"/>
      <c r="M1" s="655"/>
      <c r="N1" s="655"/>
      <c r="O1" s="655"/>
    </row>
    <row r="2" spans="1:18" ht="15.75" thickBot="1">
      <c r="A2" s="239"/>
      <c r="B2" s="595" t="s">
        <v>5</v>
      </c>
      <c r="C2" s="595"/>
      <c r="D2" s="595"/>
      <c r="E2" s="595"/>
      <c r="F2" s="240"/>
      <c r="G2" s="595" t="s">
        <v>8</v>
      </c>
      <c r="H2" s="595"/>
      <c r="I2" s="595"/>
      <c r="J2" s="595"/>
      <c r="K2" s="240"/>
      <c r="L2" s="595" t="s">
        <v>9</v>
      </c>
      <c r="M2" s="595"/>
      <c r="N2" s="595"/>
      <c r="O2" s="595"/>
    </row>
    <row r="3" spans="1:18" ht="27" customHeight="1" thickBot="1">
      <c r="A3" s="242" t="s">
        <v>37</v>
      </c>
      <c r="B3" s="243" t="s">
        <v>2</v>
      </c>
      <c r="C3" s="174" t="s">
        <v>40</v>
      </c>
      <c r="D3" s="174" t="s">
        <v>729</v>
      </c>
      <c r="E3" s="174" t="s">
        <v>730</v>
      </c>
      <c r="F3" s="243"/>
      <c r="G3" s="243" t="s">
        <v>2</v>
      </c>
      <c r="H3" s="174" t="s">
        <v>40</v>
      </c>
      <c r="I3" s="174" t="s">
        <v>729</v>
      </c>
      <c r="J3" s="174" t="s">
        <v>730</v>
      </c>
      <c r="K3" s="243"/>
      <c r="L3" s="243" t="s">
        <v>2</v>
      </c>
      <c r="M3" s="174" t="s">
        <v>40</v>
      </c>
      <c r="N3" s="174" t="s">
        <v>729</v>
      </c>
      <c r="O3" s="174" t="s">
        <v>730</v>
      </c>
    </row>
    <row r="4" spans="1:18" ht="15" customHeight="1">
      <c r="A4" s="257"/>
      <c r="B4" s="634" t="s">
        <v>20</v>
      </c>
      <c r="C4" s="634"/>
      <c r="D4" s="634"/>
      <c r="E4" s="634"/>
      <c r="F4" s="634"/>
      <c r="G4" s="634"/>
      <c r="H4" s="634"/>
      <c r="I4" s="634"/>
      <c r="J4" s="634"/>
      <c r="K4" s="634"/>
      <c r="L4" s="634"/>
      <c r="M4" s="634"/>
      <c r="N4" s="634"/>
      <c r="O4" s="634"/>
    </row>
    <row r="5" spans="1:18">
      <c r="A5" s="381" t="s">
        <v>731</v>
      </c>
      <c r="B5" s="48">
        <v>16111</v>
      </c>
      <c r="C5" s="48">
        <v>424430</v>
      </c>
      <c r="D5" s="48" t="s">
        <v>29</v>
      </c>
      <c r="E5" s="48" t="s">
        <v>29</v>
      </c>
      <c r="F5" s="151"/>
      <c r="G5" s="48">
        <v>17225</v>
      </c>
      <c r="H5" s="151">
        <v>379686</v>
      </c>
      <c r="I5" s="48" t="s">
        <v>29</v>
      </c>
      <c r="J5" s="48" t="s">
        <v>29</v>
      </c>
      <c r="K5" s="151"/>
      <c r="L5" s="48">
        <v>33602</v>
      </c>
      <c r="M5" s="151">
        <v>807073</v>
      </c>
      <c r="N5" s="48" t="s">
        <v>29</v>
      </c>
      <c r="O5" s="48" t="s">
        <v>29</v>
      </c>
      <c r="Q5" s="387"/>
    </row>
    <row r="6" spans="1:18">
      <c r="A6" s="381" t="s">
        <v>768</v>
      </c>
      <c r="B6" s="48">
        <v>18351</v>
      </c>
      <c r="C6" s="48">
        <v>355159</v>
      </c>
      <c r="D6" s="48" t="s">
        <v>29</v>
      </c>
      <c r="E6" s="48" t="s">
        <v>29</v>
      </c>
      <c r="F6" s="151"/>
      <c r="G6" s="48">
        <v>24734</v>
      </c>
      <c r="H6" s="151">
        <v>334498</v>
      </c>
      <c r="I6" s="48" t="s">
        <v>29</v>
      </c>
      <c r="J6" s="48" t="s">
        <v>29</v>
      </c>
      <c r="K6" s="151"/>
      <c r="L6" s="48">
        <v>43000</v>
      </c>
      <c r="M6" s="151">
        <v>685789</v>
      </c>
      <c r="N6" s="48" t="s">
        <v>29</v>
      </c>
      <c r="O6" s="48" t="s">
        <v>29</v>
      </c>
      <c r="Q6" s="387"/>
    </row>
    <row r="7" spans="1:18">
      <c r="A7" s="381" t="s">
        <v>41</v>
      </c>
      <c r="B7" s="48"/>
      <c r="C7" s="48"/>
      <c r="D7" s="48"/>
      <c r="E7" s="48"/>
      <c r="F7" s="48"/>
      <c r="G7" s="48"/>
      <c r="H7" s="48"/>
      <c r="I7" s="48"/>
      <c r="J7" s="48"/>
      <c r="K7" s="48"/>
      <c r="L7" s="48"/>
      <c r="M7" s="48"/>
      <c r="N7" s="48"/>
      <c r="O7" s="48"/>
      <c r="Q7" s="387"/>
    </row>
    <row r="8" spans="1:18">
      <c r="A8" s="414" t="s">
        <v>769</v>
      </c>
      <c r="B8" s="415" t="s">
        <v>770</v>
      </c>
      <c r="C8" s="48">
        <v>113113</v>
      </c>
      <c r="D8" s="48" t="s">
        <v>29</v>
      </c>
      <c r="E8" s="48" t="s">
        <v>29</v>
      </c>
      <c r="F8" s="48"/>
      <c r="G8" s="416" t="s">
        <v>771</v>
      </c>
      <c r="H8" s="48">
        <v>128130</v>
      </c>
      <c r="I8" s="48" t="s">
        <v>29</v>
      </c>
      <c r="J8" s="48" t="s">
        <v>29</v>
      </c>
      <c r="K8" s="48"/>
      <c r="L8" s="415" t="s">
        <v>772</v>
      </c>
      <c r="M8" s="48">
        <v>242316</v>
      </c>
      <c r="N8" s="48" t="s">
        <v>29</v>
      </c>
      <c r="O8" s="48" t="s">
        <v>29</v>
      </c>
      <c r="Q8" s="388"/>
    </row>
    <row r="9" spans="1:18">
      <c r="A9" s="414" t="s">
        <v>773</v>
      </c>
      <c r="B9" s="416" t="s">
        <v>774</v>
      </c>
      <c r="C9" s="416" t="s">
        <v>775</v>
      </c>
      <c r="D9" s="48" t="s">
        <v>29</v>
      </c>
      <c r="E9" s="48" t="s">
        <v>29</v>
      </c>
      <c r="F9" s="48"/>
      <c r="G9" s="415" t="s">
        <v>776</v>
      </c>
      <c r="H9" s="48">
        <v>57568</v>
      </c>
      <c r="I9" s="48" t="s">
        <v>29</v>
      </c>
      <c r="J9" s="48" t="s">
        <v>29</v>
      </c>
      <c r="K9" s="48"/>
      <c r="L9" s="416" t="s">
        <v>777</v>
      </c>
      <c r="M9" s="48">
        <v>100553</v>
      </c>
      <c r="N9" s="48" t="s">
        <v>29</v>
      </c>
      <c r="O9" s="48" t="s">
        <v>29</v>
      </c>
      <c r="Q9" s="387"/>
    </row>
    <row r="10" spans="1:18">
      <c r="A10" s="414" t="s">
        <v>778</v>
      </c>
      <c r="B10" s="416" t="s">
        <v>779</v>
      </c>
      <c r="C10" s="48">
        <v>440934</v>
      </c>
      <c r="D10" s="48" t="s">
        <v>29</v>
      </c>
      <c r="E10" s="48" t="s">
        <v>29</v>
      </c>
      <c r="F10" s="48"/>
      <c r="G10" s="48">
        <v>9199</v>
      </c>
      <c r="H10" s="48">
        <v>541714</v>
      </c>
      <c r="I10" s="48" t="s">
        <v>29</v>
      </c>
      <c r="J10" s="48" t="s">
        <v>29</v>
      </c>
      <c r="K10" s="48"/>
      <c r="L10" s="48">
        <v>14975</v>
      </c>
      <c r="M10" s="48">
        <v>980912</v>
      </c>
      <c r="N10" s="48" t="s">
        <v>29</v>
      </c>
      <c r="O10" s="48" t="s">
        <v>29</v>
      </c>
      <c r="Q10" s="389"/>
    </row>
    <row r="11" spans="1:18">
      <c r="A11" s="417" t="s">
        <v>780</v>
      </c>
      <c r="B11" s="418" t="s">
        <v>781</v>
      </c>
      <c r="C11" s="383">
        <v>596375</v>
      </c>
      <c r="D11" s="383" t="s">
        <v>29</v>
      </c>
      <c r="E11" s="383" t="s">
        <v>29</v>
      </c>
      <c r="F11" s="152"/>
      <c r="G11" s="383">
        <v>9976</v>
      </c>
      <c r="H11" s="152">
        <v>731911</v>
      </c>
      <c r="I11" s="383" t="s">
        <v>29</v>
      </c>
      <c r="J11" s="383" t="s">
        <v>29</v>
      </c>
      <c r="K11" s="152"/>
      <c r="L11" s="383">
        <v>19227</v>
      </c>
      <c r="M11" s="152">
        <v>1326497</v>
      </c>
      <c r="N11" s="48" t="s">
        <v>29</v>
      </c>
      <c r="O11" s="48" t="s">
        <v>29</v>
      </c>
      <c r="Q11" s="61"/>
    </row>
    <row r="12" spans="1:18">
      <c r="A12" s="382" t="s">
        <v>782</v>
      </c>
      <c r="B12" s="383">
        <v>46294</v>
      </c>
      <c r="C12" s="383">
        <v>1442481</v>
      </c>
      <c r="D12" s="383" t="s">
        <v>29</v>
      </c>
      <c r="E12" s="383" t="s">
        <v>29</v>
      </c>
      <c r="F12" s="152"/>
      <c r="G12" s="383">
        <v>54525</v>
      </c>
      <c r="H12" s="152">
        <v>1538572</v>
      </c>
      <c r="I12" s="383" t="s">
        <v>29</v>
      </c>
      <c r="J12" s="383" t="s">
        <v>29</v>
      </c>
      <c r="K12" s="152"/>
      <c r="L12" s="383">
        <v>100320</v>
      </c>
      <c r="M12" s="152">
        <v>2975880</v>
      </c>
      <c r="N12" s="383" t="s">
        <v>29</v>
      </c>
      <c r="O12" s="383" t="s">
        <v>29</v>
      </c>
      <c r="Q12" s="61"/>
    </row>
    <row r="13" spans="1:18">
      <c r="A13" s="381" t="s">
        <v>39</v>
      </c>
      <c r="B13" s="48">
        <v>213032</v>
      </c>
      <c r="C13" s="48">
        <v>7957731</v>
      </c>
      <c r="D13" s="48" t="s">
        <v>29</v>
      </c>
      <c r="E13" s="48" t="s">
        <v>29</v>
      </c>
      <c r="F13" s="151"/>
      <c r="G13" s="48">
        <v>222709</v>
      </c>
      <c r="H13" s="151">
        <v>8205660</v>
      </c>
      <c r="I13" s="48" t="s">
        <v>29</v>
      </c>
      <c r="J13" s="48" t="s">
        <v>29</v>
      </c>
      <c r="K13" s="151"/>
      <c r="L13" s="48">
        <v>435573</v>
      </c>
      <c r="M13" s="151">
        <v>16155615</v>
      </c>
      <c r="N13" s="48" t="s">
        <v>29</v>
      </c>
      <c r="O13" s="48" t="s">
        <v>29</v>
      </c>
      <c r="Q13" s="61"/>
    </row>
    <row r="14" spans="1:18" ht="15.75" thickBot="1">
      <c r="A14" s="419" t="s">
        <v>36</v>
      </c>
      <c r="B14" s="28">
        <v>258753</v>
      </c>
      <c r="C14" s="50">
        <v>9396259</v>
      </c>
      <c r="D14" s="50" t="s">
        <v>29</v>
      </c>
      <c r="E14" s="50" t="s">
        <v>29</v>
      </c>
      <c r="F14" s="50"/>
      <c r="G14" s="28">
        <v>277277</v>
      </c>
      <c r="H14" s="50">
        <v>9740629</v>
      </c>
      <c r="I14" s="50" t="s">
        <v>29</v>
      </c>
      <c r="J14" s="50" t="s">
        <v>29</v>
      </c>
      <c r="K14" s="50"/>
      <c r="L14" s="28">
        <v>536291</v>
      </c>
      <c r="M14" s="50">
        <v>19131280</v>
      </c>
      <c r="N14" s="50" t="s">
        <v>29</v>
      </c>
      <c r="O14" s="50" t="s">
        <v>29</v>
      </c>
      <c r="Q14" s="390"/>
      <c r="R14" s="356"/>
    </row>
    <row r="15" spans="1:18" ht="15" customHeight="1">
      <c r="A15" s="385"/>
      <c r="B15" s="654" t="s">
        <v>4</v>
      </c>
      <c r="C15" s="654"/>
      <c r="D15" s="654"/>
      <c r="E15" s="654"/>
      <c r="F15" s="654"/>
      <c r="G15" s="654"/>
      <c r="H15" s="654"/>
      <c r="I15" s="654"/>
      <c r="J15" s="654"/>
      <c r="K15" s="654"/>
      <c r="L15" s="654"/>
      <c r="M15" s="654"/>
      <c r="N15" s="654"/>
      <c r="O15" s="654"/>
      <c r="Q15" s="61"/>
    </row>
    <row r="16" spans="1:18">
      <c r="A16" s="381" t="s">
        <v>731</v>
      </c>
      <c r="B16" s="83">
        <v>6.2</v>
      </c>
      <c r="C16" s="58">
        <v>4.5</v>
      </c>
      <c r="D16" s="58">
        <v>1.4</v>
      </c>
      <c r="E16" s="332">
        <v>1.7</v>
      </c>
      <c r="F16" s="4"/>
      <c r="G16" s="83">
        <v>6.2</v>
      </c>
      <c r="H16" s="332">
        <v>3.9</v>
      </c>
      <c r="I16" s="332">
        <v>1.6</v>
      </c>
      <c r="J16" s="332">
        <v>2.2999999999999998</v>
      </c>
      <c r="K16" s="4"/>
      <c r="L16" s="83">
        <v>6.3</v>
      </c>
      <c r="M16" s="332">
        <v>4.2</v>
      </c>
      <c r="N16" s="332">
        <v>1.5</v>
      </c>
      <c r="O16" s="332">
        <v>2.1</v>
      </c>
      <c r="Q16" s="28"/>
    </row>
    <row r="17" spans="1:19">
      <c r="A17" s="381" t="s">
        <v>768</v>
      </c>
      <c r="B17" s="83">
        <v>7.1</v>
      </c>
      <c r="C17" s="58">
        <v>3.8</v>
      </c>
      <c r="D17" s="58">
        <v>1.9</v>
      </c>
      <c r="E17" s="332">
        <v>3.3</v>
      </c>
      <c r="F17" s="4"/>
      <c r="G17" s="83">
        <v>8.9</v>
      </c>
      <c r="H17" s="332">
        <v>3.4</v>
      </c>
      <c r="I17" s="332">
        <v>2.6</v>
      </c>
      <c r="J17" s="332">
        <v>5.5</v>
      </c>
      <c r="K17" s="4"/>
      <c r="L17" s="83">
        <v>8</v>
      </c>
      <c r="M17" s="332">
        <v>3.6</v>
      </c>
      <c r="N17" s="332">
        <v>2.2000000000000002</v>
      </c>
      <c r="O17" s="332">
        <v>4.4000000000000004</v>
      </c>
    </row>
    <row r="18" spans="1:19">
      <c r="A18" s="381" t="s">
        <v>41</v>
      </c>
      <c r="B18" s="3"/>
      <c r="C18" s="48"/>
      <c r="D18" s="3"/>
      <c r="E18" s="3"/>
      <c r="F18" s="3"/>
      <c r="G18" s="3"/>
      <c r="H18" s="3"/>
      <c r="I18" s="3"/>
      <c r="J18" s="3"/>
      <c r="K18" s="3"/>
      <c r="L18" s="3"/>
      <c r="M18" s="3"/>
      <c r="N18" s="4"/>
      <c r="O18" s="4"/>
    </row>
    <row r="19" spans="1:19" ht="14.45" customHeight="1">
      <c r="A19" s="414" t="s">
        <v>769</v>
      </c>
      <c r="B19" s="392" t="s">
        <v>178</v>
      </c>
      <c r="C19" s="58">
        <v>1.2</v>
      </c>
      <c r="D19" s="58">
        <v>0.7</v>
      </c>
      <c r="E19" s="58">
        <v>-0.4</v>
      </c>
      <c r="F19" s="3"/>
      <c r="G19" s="391" t="s">
        <v>783</v>
      </c>
      <c r="H19" s="58">
        <v>1.3</v>
      </c>
      <c r="I19" s="58">
        <v>0.1</v>
      </c>
      <c r="J19" s="58">
        <v>-1.2</v>
      </c>
      <c r="K19" s="3"/>
      <c r="L19" s="392" t="s">
        <v>204</v>
      </c>
      <c r="M19" s="58">
        <v>1.3</v>
      </c>
      <c r="N19" s="332">
        <v>0.3</v>
      </c>
      <c r="O19" s="332">
        <v>-0.9</v>
      </c>
      <c r="Q19" s="420"/>
      <c r="R19" s="420"/>
      <c r="S19" s="420"/>
    </row>
    <row r="20" spans="1:19">
      <c r="A20" s="414" t="s">
        <v>773</v>
      </c>
      <c r="B20" s="391" t="s">
        <v>333</v>
      </c>
      <c r="C20" s="421" t="s">
        <v>333</v>
      </c>
      <c r="D20" s="58">
        <v>1</v>
      </c>
      <c r="E20" s="58">
        <v>0</v>
      </c>
      <c r="F20" s="3"/>
      <c r="G20" s="392" t="s">
        <v>170</v>
      </c>
      <c r="H20" s="58">
        <v>0.6</v>
      </c>
      <c r="I20" s="58">
        <v>0.5</v>
      </c>
      <c r="J20" s="58">
        <v>-0.3</v>
      </c>
      <c r="K20" s="3"/>
      <c r="L20" s="391" t="s">
        <v>784</v>
      </c>
      <c r="M20" s="58">
        <v>0.5</v>
      </c>
      <c r="N20" s="332">
        <v>0.6</v>
      </c>
      <c r="O20" s="332">
        <v>-0.2</v>
      </c>
      <c r="Q20" s="420"/>
      <c r="R20" s="420"/>
      <c r="S20" s="420"/>
    </row>
    <row r="21" spans="1:19">
      <c r="A21" s="414" t="s">
        <v>778</v>
      </c>
      <c r="B21" s="391" t="s">
        <v>416</v>
      </c>
      <c r="C21" s="58">
        <v>4.7</v>
      </c>
      <c r="D21" s="58">
        <v>0.6</v>
      </c>
      <c r="E21" s="58">
        <v>-2.1</v>
      </c>
      <c r="F21" s="3"/>
      <c r="G21" s="252">
        <v>3.3</v>
      </c>
      <c r="H21" s="58">
        <v>5.6</v>
      </c>
      <c r="I21" s="58">
        <v>0.6</v>
      </c>
      <c r="J21" s="58">
        <v>-2.2999999999999998</v>
      </c>
      <c r="K21" s="3"/>
      <c r="L21" s="252">
        <v>2.8</v>
      </c>
      <c r="M21" s="58">
        <v>5.0999999999999996</v>
      </c>
      <c r="N21" s="332">
        <v>0.5</v>
      </c>
      <c r="O21" s="332">
        <v>-2.2999999999999998</v>
      </c>
      <c r="Q21" s="420"/>
      <c r="R21" s="420"/>
      <c r="S21" s="420"/>
    </row>
    <row r="22" spans="1:19">
      <c r="A22" s="417" t="s">
        <v>780</v>
      </c>
      <c r="B22" s="422" t="s">
        <v>211</v>
      </c>
      <c r="C22" s="337">
        <v>6.3</v>
      </c>
      <c r="D22" s="337">
        <v>0.5</v>
      </c>
      <c r="E22" s="339">
        <v>-3</v>
      </c>
      <c r="F22" s="5"/>
      <c r="G22" s="302">
        <v>3.6</v>
      </c>
      <c r="H22" s="339">
        <v>7.5</v>
      </c>
      <c r="I22" s="339">
        <v>0.5</v>
      </c>
      <c r="J22" s="339">
        <v>-3.9</v>
      </c>
      <c r="K22" s="5"/>
      <c r="L22" s="302">
        <v>3.6</v>
      </c>
      <c r="M22" s="339">
        <v>6.9</v>
      </c>
      <c r="N22" s="339">
        <v>0.5</v>
      </c>
      <c r="O22" s="339">
        <v>-3.3</v>
      </c>
      <c r="Q22" s="420"/>
      <c r="R22" s="420"/>
      <c r="S22" s="420"/>
    </row>
    <row r="23" spans="1:19">
      <c r="A23" s="382" t="s">
        <v>782</v>
      </c>
      <c r="B23" s="302">
        <v>17.899999999999999</v>
      </c>
      <c r="C23" s="337">
        <v>15.4</v>
      </c>
      <c r="D23" s="337">
        <v>1.2</v>
      </c>
      <c r="E23" s="339">
        <v>2.5</v>
      </c>
      <c r="F23" s="5"/>
      <c r="G23" s="302">
        <v>19.7</v>
      </c>
      <c r="H23" s="339">
        <v>15.8</v>
      </c>
      <c r="I23" s="339">
        <v>1.2</v>
      </c>
      <c r="J23" s="339">
        <v>3.9</v>
      </c>
      <c r="K23" s="5"/>
      <c r="L23" s="302">
        <v>18.7</v>
      </c>
      <c r="M23" s="339">
        <v>15.6</v>
      </c>
      <c r="N23" s="339">
        <v>1.2</v>
      </c>
      <c r="O23" s="339">
        <v>3.1</v>
      </c>
    </row>
    <row r="24" spans="1:19">
      <c r="A24" s="381" t="s">
        <v>39</v>
      </c>
      <c r="B24" s="83">
        <v>82.3</v>
      </c>
      <c r="C24" s="58">
        <v>84.7</v>
      </c>
      <c r="D24" s="58">
        <v>1</v>
      </c>
      <c r="E24" s="332">
        <v>-2.4</v>
      </c>
      <c r="F24" s="4"/>
      <c r="G24" s="83">
        <v>80.3</v>
      </c>
      <c r="H24" s="332">
        <v>84.2</v>
      </c>
      <c r="I24" s="332">
        <v>1</v>
      </c>
      <c r="J24" s="332">
        <v>-3.9</v>
      </c>
      <c r="K24" s="4"/>
      <c r="L24" s="83">
        <v>81.2</v>
      </c>
      <c r="M24" s="332">
        <v>84.4</v>
      </c>
      <c r="N24" s="332">
        <v>1</v>
      </c>
      <c r="O24" s="332">
        <v>-3.2</v>
      </c>
    </row>
    <row r="25" spans="1:19" ht="15.75" thickBot="1">
      <c r="A25" s="384" t="s">
        <v>36</v>
      </c>
      <c r="B25" s="246">
        <v>100</v>
      </c>
      <c r="C25" s="246">
        <v>100</v>
      </c>
      <c r="D25" s="43" t="s">
        <v>29</v>
      </c>
      <c r="E25" s="43" t="s">
        <v>29</v>
      </c>
      <c r="F25" s="406"/>
      <c r="G25" s="246">
        <v>100</v>
      </c>
      <c r="H25" s="246">
        <v>100</v>
      </c>
      <c r="I25" s="43" t="s">
        <v>29</v>
      </c>
      <c r="J25" s="43" t="s">
        <v>29</v>
      </c>
      <c r="K25" s="406"/>
      <c r="L25" s="246">
        <v>100</v>
      </c>
      <c r="M25" s="246">
        <v>100</v>
      </c>
      <c r="N25" s="423" t="s">
        <v>29</v>
      </c>
      <c r="O25" s="423" t="s">
        <v>29</v>
      </c>
    </row>
    <row r="26" spans="1:19" ht="15" customHeight="1">
      <c r="A26" s="158" t="s">
        <v>607</v>
      </c>
      <c r="B26" s="179"/>
      <c r="C26" s="179"/>
      <c r="D26" s="50"/>
      <c r="E26" s="50"/>
      <c r="F26" s="244"/>
      <c r="G26" s="179"/>
      <c r="H26" s="179"/>
      <c r="I26" s="50"/>
      <c r="J26" s="50"/>
      <c r="K26" s="244"/>
      <c r="L26" s="179"/>
      <c r="M26" s="179"/>
      <c r="N26" s="178"/>
      <c r="O26" s="178"/>
    </row>
    <row r="27" spans="1:19" ht="15" customHeight="1">
      <c r="A27" s="158" t="s">
        <v>174</v>
      </c>
      <c r="B27" s="179"/>
      <c r="C27" s="179"/>
      <c r="D27" s="50"/>
      <c r="E27" s="50"/>
      <c r="F27" s="244"/>
      <c r="G27" s="179"/>
      <c r="H27" s="179"/>
      <c r="I27" s="50"/>
      <c r="J27" s="50"/>
      <c r="K27" s="244"/>
      <c r="L27" s="179"/>
      <c r="M27" s="179"/>
      <c r="N27" s="178"/>
      <c r="O27" s="178"/>
    </row>
    <row r="28" spans="1:19" ht="15" customHeight="1">
      <c r="A28" s="158" t="s">
        <v>732</v>
      </c>
      <c r="B28" s="179"/>
      <c r="C28" s="179"/>
      <c r="D28" s="50"/>
      <c r="E28" s="50"/>
      <c r="F28" s="244"/>
      <c r="G28" s="179"/>
      <c r="H28" s="179"/>
      <c r="I28" s="50"/>
      <c r="J28" s="50"/>
      <c r="K28" s="244"/>
      <c r="L28" s="179"/>
      <c r="M28" s="179"/>
      <c r="N28" s="178"/>
      <c r="O28" s="178"/>
    </row>
    <row r="29" spans="1:19" ht="15" customHeight="1">
      <c r="A29" s="158" t="s">
        <v>733</v>
      </c>
      <c r="B29" s="179"/>
      <c r="C29" s="179"/>
      <c r="D29" s="50"/>
      <c r="E29" s="50"/>
      <c r="F29" s="244"/>
      <c r="G29" s="179"/>
      <c r="H29" s="179"/>
      <c r="I29" s="50"/>
      <c r="J29" s="50"/>
      <c r="K29" s="244"/>
      <c r="L29" s="179"/>
      <c r="M29" s="179"/>
      <c r="N29" s="178"/>
      <c r="O29" s="178"/>
    </row>
    <row r="30" spans="1:19" ht="15" customHeight="1">
      <c r="A30" s="386" t="s">
        <v>785</v>
      </c>
      <c r="B30" s="256"/>
      <c r="C30" s="256"/>
      <c r="D30" s="256"/>
      <c r="E30" s="256"/>
      <c r="F30" s="256"/>
      <c r="G30" s="256"/>
      <c r="H30" s="256"/>
      <c r="I30" s="424"/>
      <c r="J30" s="424"/>
      <c r="K30" s="424"/>
      <c r="L30" s="425"/>
      <c r="M30" s="425"/>
      <c r="N30" s="425"/>
      <c r="O30" s="425"/>
    </row>
    <row r="31" spans="1:19" ht="15" customHeight="1">
      <c r="A31" s="158" t="s">
        <v>786</v>
      </c>
      <c r="B31" s="256"/>
      <c r="C31" s="256"/>
      <c r="D31" s="256"/>
      <c r="E31" s="256"/>
      <c r="F31" s="256"/>
      <c r="G31" s="256"/>
      <c r="H31" s="256"/>
      <c r="I31" s="425"/>
      <c r="J31" s="426"/>
      <c r="K31" s="426"/>
      <c r="L31" s="426"/>
      <c r="M31" s="426"/>
      <c r="N31" s="425"/>
      <c r="O31" s="426"/>
    </row>
    <row r="32" spans="1:19" ht="15" customHeight="1">
      <c r="A32" s="150" t="s">
        <v>625</v>
      </c>
      <c r="B32" s="256"/>
      <c r="C32" s="256"/>
      <c r="D32" s="256"/>
      <c r="E32" s="256"/>
      <c r="F32" s="256"/>
      <c r="G32" s="256"/>
      <c r="H32" s="256"/>
      <c r="I32" s="256"/>
      <c r="J32" s="256"/>
      <c r="K32" s="256"/>
    </row>
    <row r="33" spans="1:1">
      <c r="A33" s="150" t="s">
        <v>787</v>
      </c>
    </row>
    <row r="35" spans="1:1">
      <c r="A35" s="349" t="s">
        <v>628</v>
      </c>
    </row>
  </sheetData>
  <mergeCells count="6">
    <mergeCell ref="B15:O15"/>
    <mergeCell ref="A1:O1"/>
    <mergeCell ref="B2:E2"/>
    <mergeCell ref="G2:J2"/>
    <mergeCell ref="L2:O2"/>
    <mergeCell ref="B4:O4"/>
  </mergeCells>
  <hyperlinks>
    <hyperlink ref="A35" location="Contents!A1" display="Link to Contents" xr:uid="{00000000-0004-0000-2400-000000000000}"/>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6A7B0-231C-432B-8400-449993E683BF}">
  <sheetPr codeName="Sheet38">
    <tabColor rgb="FF00B050"/>
  </sheetPr>
  <dimension ref="A1:AB38"/>
  <sheetViews>
    <sheetView zoomScaleNormal="100" workbookViewId="0"/>
  </sheetViews>
  <sheetFormatPr defaultRowHeight="15"/>
  <cols>
    <col min="1" max="1" width="29.28515625" customWidth="1"/>
    <col min="2" max="3" width="13.42578125" customWidth="1"/>
    <col min="4" max="4" width="12" customWidth="1"/>
    <col min="5" max="5" width="2.7109375" customWidth="1"/>
    <col min="6" max="6" width="10.42578125" customWidth="1"/>
    <col min="7" max="7" width="13.140625" customWidth="1"/>
    <col min="8" max="8" width="12.42578125" customWidth="1"/>
    <col min="9" max="9" width="2.7109375" customWidth="1"/>
    <col min="10" max="10" width="11.42578125" customWidth="1"/>
    <col min="11" max="11" width="13.42578125" customWidth="1"/>
    <col min="12" max="12" width="12.85546875" customWidth="1"/>
    <col min="14" max="14" width="27.85546875" customWidth="1"/>
    <col min="15" max="15" width="11.5703125" bestFit="1" customWidth="1"/>
    <col min="17" max="18" width="11.5703125" bestFit="1" customWidth="1"/>
    <col min="20" max="21" width="11.5703125" bestFit="1" customWidth="1"/>
    <col min="256" max="256" width="29.28515625" customWidth="1"/>
    <col min="257" max="257" width="4" customWidth="1"/>
    <col min="261" max="261" width="3.85546875" customWidth="1"/>
    <col min="265" max="265" width="3.28515625" customWidth="1"/>
    <col min="267" max="267" width="13.42578125" customWidth="1"/>
    <col min="270" max="270" width="27.85546875" customWidth="1"/>
    <col min="512" max="512" width="29.28515625" customWidth="1"/>
    <col min="513" max="513" width="4" customWidth="1"/>
    <col min="517" max="517" width="3.85546875" customWidth="1"/>
    <col min="521" max="521" width="3.28515625" customWidth="1"/>
    <col min="523" max="523" width="13.42578125" customWidth="1"/>
    <col min="526" max="526" width="27.85546875" customWidth="1"/>
    <col min="768" max="768" width="29.28515625" customWidth="1"/>
    <col min="769" max="769" width="4" customWidth="1"/>
    <col min="773" max="773" width="3.85546875" customWidth="1"/>
    <col min="777" max="777" width="3.28515625" customWidth="1"/>
    <col min="779" max="779" width="13.42578125" customWidth="1"/>
    <col min="782" max="782" width="27.85546875" customWidth="1"/>
    <col min="1024" max="1024" width="29.28515625" customWidth="1"/>
    <col min="1025" max="1025" width="4" customWidth="1"/>
    <col min="1029" max="1029" width="3.85546875" customWidth="1"/>
    <col min="1033" max="1033" width="3.28515625" customWidth="1"/>
    <col min="1035" max="1035" width="13.42578125" customWidth="1"/>
    <col min="1038" max="1038" width="27.85546875" customWidth="1"/>
    <col min="1280" max="1280" width="29.28515625" customWidth="1"/>
    <col min="1281" max="1281" width="4" customWidth="1"/>
    <col min="1285" max="1285" width="3.85546875" customWidth="1"/>
    <col min="1289" max="1289" width="3.28515625" customWidth="1"/>
    <col min="1291" max="1291" width="13.42578125" customWidth="1"/>
    <col min="1294" max="1294" width="27.85546875" customWidth="1"/>
    <col min="1536" max="1536" width="29.28515625" customWidth="1"/>
    <col min="1537" max="1537" width="4" customWidth="1"/>
    <col min="1541" max="1541" width="3.85546875" customWidth="1"/>
    <col min="1545" max="1545" width="3.28515625" customWidth="1"/>
    <col min="1547" max="1547" width="13.42578125" customWidth="1"/>
    <col min="1550" max="1550" width="27.85546875" customWidth="1"/>
    <col min="1792" max="1792" width="29.28515625" customWidth="1"/>
    <col min="1793" max="1793" width="4" customWidth="1"/>
    <col min="1797" max="1797" width="3.85546875" customWidth="1"/>
    <col min="1801" max="1801" width="3.28515625" customWidth="1"/>
    <col min="1803" max="1803" width="13.42578125" customWidth="1"/>
    <col min="1806" max="1806" width="27.85546875" customWidth="1"/>
    <col min="2048" max="2048" width="29.28515625" customWidth="1"/>
    <col min="2049" max="2049" width="4" customWidth="1"/>
    <col min="2053" max="2053" width="3.85546875" customWidth="1"/>
    <col min="2057" max="2057" width="3.28515625" customWidth="1"/>
    <col min="2059" max="2059" width="13.42578125" customWidth="1"/>
    <col min="2062" max="2062" width="27.85546875" customWidth="1"/>
    <col min="2304" max="2304" width="29.28515625" customWidth="1"/>
    <col min="2305" max="2305" width="4" customWidth="1"/>
    <col min="2309" max="2309" width="3.85546875" customWidth="1"/>
    <col min="2313" max="2313" width="3.28515625" customWidth="1"/>
    <col min="2315" max="2315" width="13.42578125" customWidth="1"/>
    <col min="2318" max="2318" width="27.85546875" customWidth="1"/>
    <col min="2560" max="2560" width="29.28515625" customWidth="1"/>
    <col min="2561" max="2561" width="4" customWidth="1"/>
    <col min="2565" max="2565" width="3.85546875" customWidth="1"/>
    <col min="2569" max="2569" width="3.28515625" customWidth="1"/>
    <col min="2571" max="2571" width="13.42578125" customWidth="1"/>
    <col min="2574" max="2574" width="27.85546875" customWidth="1"/>
    <col min="2816" max="2816" width="29.28515625" customWidth="1"/>
    <col min="2817" max="2817" width="4" customWidth="1"/>
    <col min="2821" max="2821" width="3.85546875" customWidth="1"/>
    <col min="2825" max="2825" width="3.28515625" customWidth="1"/>
    <col min="2827" max="2827" width="13.42578125" customWidth="1"/>
    <col min="2830" max="2830" width="27.85546875" customWidth="1"/>
    <col min="3072" max="3072" width="29.28515625" customWidth="1"/>
    <col min="3073" max="3073" width="4" customWidth="1"/>
    <col min="3077" max="3077" width="3.85546875" customWidth="1"/>
    <col min="3081" max="3081" width="3.28515625" customWidth="1"/>
    <col min="3083" max="3083" width="13.42578125" customWidth="1"/>
    <col min="3086" max="3086" width="27.85546875" customWidth="1"/>
    <col min="3328" max="3328" width="29.28515625" customWidth="1"/>
    <col min="3329" max="3329" width="4" customWidth="1"/>
    <col min="3333" max="3333" width="3.85546875" customWidth="1"/>
    <col min="3337" max="3337" width="3.28515625" customWidth="1"/>
    <col min="3339" max="3339" width="13.42578125" customWidth="1"/>
    <col min="3342" max="3342" width="27.85546875" customWidth="1"/>
    <col min="3584" max="3584" width="29.28515625" customWidth="1"/>
    <col min="3585" max="3585" width="4" customWidth="1"/>
    <col min="3589" max="3589" width="3.85546875" customWidth="1"/>
    <col min="3593" max="3593" width="3.28515625" customWidth="1"/>
    <col min="3595" max="3595" width="13.42578125" customWidth="1"/>
    <col min="3598" max="3598" width="27.85546875" customWidth="1"/>
    <col min="3840" max="3840" width="29.28515625" customWidth="1"/>
    <col min="3841" max="3841" width="4" customWidth="1"/>
    <col min="3845" max="3845" width="3.85546875" customWidth="1"/>
    <col min="3849" max="3849" width="3.28515625" customWidth="1"/>
    <col min="3851" max="3851" width="13.42578125" customWidth="1"/>
    <col min="3854" max="3854" width="27.85546875" customWidth="1"/>
    <col min="4096" max="4096" width="29.28515625" customWidth="1"/>
    <col min="4097" max="4097" width="4" customWidth="1"/>
    <col min="4101" max="4101" width="3.85546875" customWidth="1"/>
    <col min="4105" max="4105" width="3.28515625" customWidth="1"/>
    <col min="4107" max="4107" width="13.42578125" customWidth="1"/>
    <col min="4110" max="4110" width="27.85546875" customWidth="1"/>
    <col min="4352" max="4352" width="29.28515625" customWidth="1"/>
    <col min="4353" max="4353" width="4" customWidth="1"/>
    <col min="4357" max="4357" width="3.85546875" customWidth="1"/>
    <col min="4361" max="4361" width="3.28515625" customWidth="1"/>
    <col min="4363" max="4363" width="13.42578125" customWidth="1"/>
    <col min="4366" max="4366" width="27.85546875" customWidth="1"/>
    <col min="4608" max="4608" width="29.28515625" customWidth="1"/>
    <col min="4609" max="4609" width="4" customWidth="1"/>
    <col min="4613" max="4613" width="3.85546875" customWidth="1"/>
    <col min="4617" max="4617" width="3.28515625" customWidth="1"/>
    <col min="4619" max="4619" width="13.42578125" customWidth="1"/>
    <col min="4622" max="4622" width="27.85546875" customWidth="1"/>
    <col min="4864" max="4864" width="29.28515625" customWidth="1"/>
    <col min="4865" max="4865" width="4" customWidth="1"/>
    <col min="4869" max="4869" width="3.85546875" customWidth="1"/>
    <col min="4873" max="4873" width="3.28515625" customWidth="1"/>
    <col min="4875" max="4875" width="13.42578125" customWidth="1"/>
    <col min="4878" max="4878" width="27.85546875" customWidth="1"/>
    <col min="5120" max="5120" width="29.28515625" customWidth="1"/>
    <col min="5121" max="5121" width="4" customWidth="1"/>
    <col min="5125" max="5125" width="3.85546875" customWidth="1"/>
    <col min="5129" max="5129" width="3.28515625" customWidth="1"/>
    <col min="5131" max="5131" width="13.42578125" customWidth="1"/>
    <col min="5134" max="5134" width="27.85546875" customWidth="1"/>
    <col min="5376" max="5376" width="29.28515625" customWidth="1"/>
    <col min="5377" max="5377" width="4" customWidth="1"/>
    <col min="5381" max="5381" width="3.85546875" customWidth="1"/>
    <col min="5385" max="5385" width="3.28515625" customWidth="1"/>
    <col min="5387" max="5387" width="13.42578125" customWidth="1"/>
    <col min="5390" max="5390" width="27.85546875" customWidth="1"/>
    <col min="5632" max="5632" width="29.28515625" customWidth="1"/>
    <col min="5633" max="5633" width="4" customWidth="1"/>
    <col min="5637" max="5637" width="3.85546875" customWidth="1"/>
    <col min="5641" max="5641" width="3.28515625" customWidth="1"/>
    <col min="5643" max="5643" width="13.42578125" customWidth="1"/>
    <col min="5646" max="5646" width="27.85546875" customWidth="1"/>
    <col min="5888" max="5888" width="29.28515625" customWidth="1"/>
    <col min="5889" max="5889" width="4" customWidth="1"/>
    <col min="5893" max="5893" width="3.85546875" customWidth="1"/>
    <col min="5897" max="5897" width="3.28515625" customWidth="1"/>
    <col min="5899" max="5899" width="13.42578125" customWidth="1"/>
    <col min="5902" max="5902" width="27.85546875" customWidth="1"/>
    <col min="6144" max="6144" width="29.28515625" customWidth="1"/>
    <col min="6145" max="6145" width="4" customWidth="1"/>
    <col min="6149" max="6149" width="3.85546875" customWidth="1"/>
    <col min="6153" max="6153" width="3.28515625" customWidth="1"/>
    <col min="6155" max="6155" width="13.42578125" customWidth="1"/>
    <col min="6158" max="6158" width="27.85546875" customWidth="1"/>
    <col min="6400" max="6400" width="29.28515625" customWidth="1"/>
    <col min="6401" max="6401" width="4" customWidth="1"/>
    <col min="6405" max="6405" width="3.85546875" customWidth="1"/>
    <col min="6409" max="6409" width="3.28515625" customWidth="1"/>
    <col min="6411" max="6411" width="13.42578125" customWidth="1"/>
    <col min="6414" max="6414" width="27.85546875" customWidth="1"/>
    <col min="6656" max="6656" width="29.28515625" customWidth="1"/>
    <col min="6657" max="6657" width="4" customWidth="1"/>
    <col min="6661" max="6661" width="3.85546875" customWidth="1"/>
    <col min="6665" max="6665" width="3.28515625" customWidth="1"/>
    <col min="6667" max="6667" width="13.42578125" customWidth="1"/>
    <col min="6670" max="6670" width="27.85546875" customWidth="1"/>
    <col min="6912" max="6912" width="29.28515625" customWidth="1"/>
    <col min="6913" max="6913" width="4" customWidth="1"/>
    <col min="6917" max="6917" width="3.85546875" customWidth="1"/>
    <col min="6921" max="6921" width="3.28515625" customWidth="1"/>
    <col min="6923" max="6923" width="13.42578125" customWidth="1"/>
    <col min="6926" max="6926" width="27.85546875" customWidth="1"/>
    <col min="7168" max="7168" width="29.28515625" customWidth="1"/>
    <col min="7169" max="7169" width="4" customWidth="1"/>
    <col min="7173" max="7173" width="3.85546875" customWidth="1"/>
    <col min="7177" max="7177" width="3.28515625" customWidth="1"/>
    <col min="7179" max="7179" width="13.42578125" customWidth="1"/>
    <col min="7182" max="7182" width="27.85546875" customWidth="1"/>
    <col min="7424" max="7424" width="29.28515625" customWidth="1"/>
    <col min="7425" max="7425" width="4" customWidth="1"/>
    <col min="7429" max="7429" width="3.85546875" customWidth="1"/>
    <col min="7433" max="7433" width="3.28515625" customWidth="1"/>
    <col min="7435" max="7435" width="13.42578125" customWidth="1"/>
    <col min="7438" max="7438" width="27.85546875" customWidth="1"/>
    <col min="7680" max="7680" width="29.28515625" customWidth="1"/>
    <col min="7681" max="7681" width="4" customWidth="1"/>
    <col min="7685" max="7685" width="3.85546875" customWidth="1"/>
    <col min="7689" max="7689" width="3.28515625" customWidth="1"/>
    <col min="7691" max="7691" width="13.42578125" customWidth="1"/>
    <col min="7694" max="7694" width="27.85546875" customWidth="1"/>
    <col min="7936" max="7936" width="29.28515625" customWidth="1"/>
    <col min="7937" max="7937" width="4" customWidth="1"/>
    <col min="7941" max="7941" width="3.85546875" customWidth="1"/>
    <col min="7945" max="7945" width="3.28515625" customWidth="1"/>
    <col min="7947" max="7947" width="13.42578125" customWidth="1"/>
    <col min="7950" max="7950" width="27.85546875" customWidth="1"/>
    <col min="8192" max="8192" width="29.28515625" customWidth="1"/>
    <col min="8193" max="8193" width="4" customWidth="1"/>
    <col min="8197" max="8197" width="3.85546875" customWidth="1"/>
    <col min="8201" max="8201" width="3.28515625" customWidth="1"/>
    <col min="8203" max="8203" width="13.42578125" customWidth="1"/>
    <col min="8206" max="8206" width="27.85546875" customWidth="1"/>
    <col min="8448" max="8448" width="29.28515625" customWidth="1"/>
    <col min="8449" max="8449" width="4" customWidth="1"/>
    <col min="8453" max="8453" width="3.85546875" customWidth="1"/>
    <col min="8457" max="8457" width="3.28515625" customWidth="1"/>
    <col min="8459" max="8459" width="13.42578125" customWidth="1"/>
    <col min="8462" max="8462" width="27.85546875" customWidth="1"/>
    <col min="8704" max="8704" width="29.28515625" customWidth="1"/>
    <col min="8705" max="8705" width="4" customWidth="1"/>
    <col min="8709" max="8709" width="3.85546875" customWidth="1"/>
    <col min="8713" max="8713" width="3.28515625" customWidth="1"/>
    <col min="8715" max="8715" width="13.42578125" customWidth="1"/>
    <col min="8718" max="8718" width="27.85546875" customWidth="1"/>
    <col min="8960" max="8960" width="29.28515625" customWidth="1"/>
    <col min="8961" max="8961" width="4" customWidth="1"/>
    <col min="8965" max="8965" width="3.85546875" customWidth="1"/>
    <col min="8969" max="8969" width="3.28515625" customWidth="1"/>
    <col min="8971" max="8971" width="13.42578125" customWidth="1"/>
    <col min="8974" max="8974" width="27.85546875" customWidth="1"/>
    <col min="9216" max="9216" width="29.28515625" customWidth="1"/>
    <col min="9217" max="9217" width="4" customWidth="1"/>
    <col min="9221" max="9221" width="3.85546875" customWidth="1"/>
    <col min="9225" max="9225" width="3.28515625" customWidth="1"/>
    <col min="9227" max="9227" width="13.42578125" customWidth="1"/>
    <col min="9230" max="9230" width="27.85546875" customWidth="1"/>
    <col min="9472" max="9472" width="29.28515625" customWidth="1"/>
    <col min="9473" max="9473" width="4" customWidth="1"/>
    <col min="9477" max="9477" width="3.85546875" customWidth="1"/>
    <col min="9481" max="9481" width="3.28515625" customWidth="1"/>
    <col min="9483" max="9483" width="13.42578125" customWidth="1"/>
    <col min="9486" max="9486" width="27.85546875" customWidth="1"/>
    <col min="9728" max="9728" width="29.28515625" customWidth="1"/>
    <col min="9729" max="9729" width="4" customWidth="1"/>
    <col min="9733" max="9733" width="3.85546875" customWidth="1"/>
    <col min="9737" max="9737" width="3.28515625" customWidth="1"/>
    <col min="9739" max="9739" width="13.42578125" customWidth="1"/>
    <col min="9742" max="9742" width="27.85546875" customWidth="1"/>
    <col min="9984" max="9984" width="29.28515625" customWidth="1"/>
    <col min="9985" max="9985" width="4" customWidth="1"/>
    <col min="9989" max="9989" width="3.85546875" customWidth="1"/>
    <col min="9993" max="9993" width="3.28515625" customWidth="1"/>
    <col min="9995" max="9995" width="13.42578125" customWidth="1"/>
    <col min="9998" max="9998" width="27.85546875" customWidth="1"/>
    <col min="10240" max="10240" width="29.28515625" customWidth="1"/>
    <col min="10241" max="10241" width="4" customWidth="1"/>
    <col min="10245" max="10245" width="3.85546875" customWidth="1"/>
    <col min="10249" max="10249" width="3.28515625" customWidth="1"/>
    <col min="10251" max="10251" width="13.42578125" customWidth="1"/>
    <col min="10254" max="10254" width="27.85546875" customWidth="1"/>
    <col min="10496" max="10496" width="29.28515625" customWidth="1"/>
    <col min="10497" max="10497" width="4" customWidth="1"/>
    <col min="10501" max="10501" width="3.85546875" customWidth="1"/>
    <col min="10505" max="10505" width="3.28515625" customWidth="1"/>
    <col min="10507" max="10507" width="13.42578125" customWidth="1"/>
    <col min="10510" max="10510" width="27.85546875" customWidth="1"/>
    <col min="10752" max="10752" width="29.28515625" customWidth="1"/>
    <col min="10753" max="10753" width="4" customWidth="1"/>
    <col min="10757" max="10757" width="3.85546875" customWidth="1"/>
    <col min="10761" max="10761" width="3.28515625" customWidth="1"/>
    <col min="10763" max="10763" width="13.42578125" customWidth="1"/>
    <col min="10766" max="10766" width="27.85546875" customWidth="1"/>
    <col min="11008" max="11008" width="29.28515625" customWidth="1"/>
    <col min="11009" max="11009" width="4" customWidth="1"/>
    <col min="11013" max="11013" width="3.85546875" customWidth="1"/>
    <col min="11017" max="11017" width="3.28515625" customWidth="1"/>
    <col min="11019" max="11019" width="13.42578125" customWidth="1"/>
    <col min="11022" max="11022" width="27.85546875" customWidth="1"/>
    <col min="11264" max="11264" width="29.28515625" customWidth="1"/>
    <col min="11265" max="11265" width="4" customWidth="1"/>
    <col min="11269" max="11269" width="3.85546875" customWidth="1"/>
    <col min="11273" max="11273" width="3.28515625" customWidth="1"/>
    <col min="11275" max="11275" width="13.42578125" customWidth="1"/>
    <col min="11278" max="11278" width="27.85546875" customWidth="1"/>
    <col min="11520" max="11520" width="29.28515625" customWidth="1"/>
    <col min="11521" max="11521" width="4" customWidth="1"/>
    <col min="11525" max="11525" width="3.85546875" customWidth="1"/>
    <col min="11529" max="11529" width="3.28515625" customWidth="1"/>
    <col min="11531" max="11531" width="13.42578125" customWidth="1"/>
    <col min="11534" max="11534" width="27.85546875" customWidth="1"/>
    <col min="11776" max="11776" width="29.28515625" customWidth="1"/>
    <col min="11777" max="11777" width="4" customWidth="1"/>
    <col min="11781" max="11781" width="3.85546875" customWidth="1"/>
    <col min="11785" max="11785" width="3.28515625" customWidth="1"/>
    <col min="11787" max="11787" width="13.42578125" customWidth="1"/>
    <col min="11790" max="11790" width="27.85546875" customWidth="1"/>
    <col min="12032" max="12032" width="29.28515625" customWidth="1"/>
    <col min="12033" max="12033" width="4" customWidth="1"/>
    <col min="12037" max="12037" width="3.85546875" customWidth="1"/>
    <col min="12041" max="12041" width="3.28515625" customWidth="1"/>
    <col min="12043" max="12043" width="13.42578125" customWidth="1"/>
    <col min="12046" max="12046" width="27.85546875" customWidth="1"/>
    <col min="12288" max="12288" width="29.28515625" customWidth="1"/>
    <col min="12289" max="12289" width="4" customWidth="1"/>
    <col min="12293" max="12293" width="3.85546875" customWidth="1"/>
    <col min="12297" max="12297" width="3.28515625" customWidth="1"/>
    <col min="12299" max="12299" width="13.42578125" customWidth="1"/>
    <col min="12302" max="12302" width="27.85546875" customWidth="1"/>
    <col min="12544" max="12544" width="29.28515625" customWidth="1"/>
    <col min="12545" max="12545" width="4" customWidth="1"/>
    <col min="12549" max="12549" width="3.85546875" customWidth="1"/>
    <col min="12553" max="12553" width="3.28515625" customWidth="1"/>
    <col min="12555" max="12555" width="13.42578125" customWidth="1"/>
    <col min="12558" max="12558" width="27.85546875" customWidth="1"/>
    <col min="12800" max="12800" width="29.28515625" customWidth="1"/>
    <col min="12801" max="12801" width="4" customWidth="1"/>
    <col min="12805" max="12805" width="3.85546875" customWidth="1"/>
    <col min="12809" max="12809" width="3.28515625" customWidth="1"/>
    <col min="12811" max="12811" width="13.42578125" customWidth="1"/>
    <col min="12814" max="12814" width="27.85546875" customWidth="1"/>
    <col min="13056" max="13056" width="29.28515625" customWidth="1"/>
    <col min="13057" max="13057" width="4" customWidth="1"/>
    <col min="13061" max="13061" width="3.85546875" customWidth="1"/>
    <col min="13065" max="13065" width="3.28515625" customWidth="1"/>
    <col min="13067" max="13067" width="13.42578125" customWidth="1"/>
    <col min="13070" max="13070" width="27.85546875" customWidth="1"/>
    <col min="13312" max="13312" width="29.28515625" customWidth="1"/>
    <col min="13313" max="13313" width="4" customWidth="1"/>
    <col min="13317" max="13317" width="3.85546875" customWidth="1"/>
    <col min="13321" max="13321" width="3.28515625" customWidth="1"/>
    <col min="13323" max="13323" width="13.42578125" customWidth="1"/>
    <col min="13326" max="13326" width="27.85546875" customWidth="1"/>
    <col min="13568" max="13568" width="29.28515625" customWidth="1"/>
    <col min="13569" max="13569" width="4" customWidth="1"/>
    <col min="13573" max="13573" width="3.85546875" customWidth="1"/>
    <col min="13577" max="13577" width="3.28515625" customWidth="1"/>
    <col min="13579" max="13579" width="13.42578125" customWidth="1"/>
    <col min="13582" max="13582" width="27.85546875" customWidth="1"/>
    <col min="13824" max="13824" width="29.28515625" customWidth="1"/>
    <col min="13825" max="13825" width="4" customWidth="1"/>
    <col min="13829" max="13829" width="3.85546875" customWidth="1"/>
    <col min="13833" max="13833" width="3.28515625" customWidth="1"/>
    <col min="13835" max="13835" width="13.42578125" customWidth="1"/>
    <col min="13838" max="13838" width="27.85546875" customWidth="1"/>
    <col min="14080" max="14080" width="29.28515625" customWidth="1"/>
    <col min="14081" max="14081" width="4" customWidth="1"/>
    <col min="14085" max="14085" width="3.85546875" customWidth="1"/>
    <col min="14089" max="14089" width="3.28515625" customWidth="1"/>
    <col min="14091" max="14091" width="13.42578125" customWidth="1"/>
    <col min="14094" max="14094" width="27.85546875" customWidth="1"/>
    <col min="14336" max="14336" width="29.28515625" customWidth="1"/>
    <col min="14337" max="14337" width="4" customWidth="1"/>
    <col min="14341" max="14341" width="3.85546875" customWidth="1"/>
    <col min="14345" max="14345" width="3.28515625" customWidth="1"/>
    <col min="14347" max="14347" width="13.42578125" customWidth="1"/>
    <col min="14350" max="14350" width="27.85546875" customWidth="1"/>
    <col min="14592" max="14592" width="29.28515625" customWidth="1"/>
    <col min="14593" max="14593" width="4" customWidth="1"/>
    <col min="14597" max="14597" width="3.85546875" customWidth="1"/>
    <col min="14601" max="14601" width="3.28515625" customWidth="1"/>
    <col min="14603" max="14603" width="13.42578125" customWidth="1"/>
    <col min="14606" max="14606" width="27.85546875" customWidth="1"/>
    <col min="14848" max="14848" width="29.28515625" customWidth="1"/>
    <col min="14849" max="14849" width="4" customWidth="1"/>
    <col min="14853" max="14853" width="3.85546875" customWidth="1"/>
    <col min="14857" max="14857" width="3.28515625" customWidth="1"/>
    <col min="14859" max="14859" width="13.42578125" customWidth="1"/>
    <col min="14862" max="14862" width="27.85546875" customWidth="1"/>
    <col min="15104" max="15104" width="29.28515625" customWidth="1"/>
    <col min="15105" max="15105" width="4" customWidth="1"/>
    <col min="15109" max="15109" width="3.85546875" customWidth="1"/>
    <col min="15113" max="15113" width="3.28515625" customWidth="1"/>
    <col min="15115" max="15115" width="13.42578125" customWidth="1"/>
    <col min="15118" max="15118" width="27.85546875" customWidth="1"/>
    <col min="15360" max="15360" width="29.28515625" customWidth="1"/>
    <col min="15361" max="15361" width="4" customWidth="1"/>
    <col min="15365" max="15365" width="3.85546875" customWidth="1"/>
    <col min="15369" max="15369" width="3.28515625" customWidth="1"/>
    <col min="15371" max="15371" width="13.42578125" customWidth="1"/>
    <col min="15374" max="15374" width="27.85546875" customWidth="1"/>
    <col min="15616" max="15616" width="29.28515625" customWidth="1"/>
    <col min="15617" max="15617" width="4" customWidth="1"/>
    <col min="15621" max="15621" width="3.85546875" customWidth="1"/>
    <col min="15625" max="15625" width="3.28515625" customWidth="1"/>
    <col min="15627" max="15627" width="13.42578125" customWidth="1"/>
    <col min="15630" max="15630" width="27.85546875" customWidth="1"/>
    <col min="15872" max="15872" width="29.28515625" customWidth="1"/>
    <col min="15873" max="15873" width="4" customWidth="1"/>
    <col min="15877" max="15877" width="3.85546875" customWidth="1"/>
    <col min="15881" max="15881" width="3.28515625" customWidth="1"/>
    <col min="15883" max="15883" width="13.42578125" customWidth="1"/>
    <col min="15886" max="15886" width="27.85546875" customWidth="1"/>
    <col min="16128" max="16128" width="29.28515625" customWidth="1"/>
    <col min="16129" max="16129" width="4" customWidth="1"/>
    <col min="16133" max="16133" width="3.85546875" customWidth="1"/>
    <col min="16137" max="16137" width="3.28515625" customWidth="1"/>
    <col min="16139" max="16139" width="13.42578125" customWidth="1"/>
    <col min="16142" max="16142" width="27.85546875" customWidth="1"/>
  </cols>
  <sheetData>
    <row r="1" spans="1:28" ht="16.5" thickBot="1">
      <c r="A1" s="180" t="s">
        <v>1010</v>
      </c>
      <c r="B1" s="22"/>
      <c r="C1" s="22"/>
      <c r="D1" s="22"/>
      <c r="E1" s="22"/>
      <c r="F1" s="22"/>
      <c r="G1" s="22"/>
      <c r="H1" s="22"/>
      <c r="I1" s="22"/>
      <c r="J1" s="22"/>
      <c r="K1" s="22"/>
      <c r="L1" s="22"/>
    </row>
    <row r="2" spans="1:28" ht="15" customHeight="1" thickBot="1">
      <c r="A2" s="569"/>
      <c r="B2" s="618" t="s">
        <v>592</v>
      </c>
      <c r="C2" s="618"/>
      <c r="D2" s="618"/>
      <c r="E2" s="411"/>
      <c r="F2" s="618" t="s">
        <v>593</v>
      </c>
      <c r="G2" s="618"/>
      <c r="H2" s="618"/>
      <c r="I2" s="411"/>
      <c r="J2" s="618" t="s">
        <v>36</v>
      </c>
      <c r="K2" s="618"/>
      <c r="L2" s="618"/>
    </row>
    <row r="3" spans="1:28" s="173" customFormat="1" ht="15" customHeight="1" thickBot="1">
      <c r="A3" s="570" t="s">
        <v>1011</v>
      </c>
      <c r="B3" s="347" t="s">
        <v>2</v>
      </c>
      <c r="C3" s="347" t="s">
        <v>40</v>
      </c>
      <c r="D3" s="347" t="s">
        <v>729</v>
      </c>
      <c r="E3" s="571"/>
      <c r="F3" s="347" t="s">
        <v>2</v>
      </c>
      <c r="G3" s="347" t="s">
        <v>40</v>
      </c>
      <c r="H3" s="347" t="s">
        <v>729</v>
      </c>
      <c r="I3" s="571"/>
      <c r="J3" s="347" t="s">
        <v>2</v>
      </c>
      <c r="K3" s="347" t="s">
        <v>40</v>
      </c>
      <c r="L3" s="347" t="s">
        <v>729</v>
      </c>
    </row>
    <row r="4" spans="1:28" ht="15" customHeight="1">
      <c r="A4" s="1"/>
      <c r="B4" s="656" t="s">
        <v>20</v>
      </c>
      <c r="C4" s="656"/>
      <c r="D4" s="656"/>
      <c r="E4" s="656"/>
      <c r="F4" s="656"/>
      <c r="G4" s="656"/>
      <c r="H4" s="656"/>
      <c r="I4" s="656"/>
      <c r="J4" s="656"/>
      <c r="K4" s="656"/>
      <c r="L4" s="656"/>
    </row>
    <row r="5" spans="1:28">
      <c r="A5" s="1" t="s">
        <v>616</v>
      </c>
      <c r="B5" s="6">
        <v>3704</v>
      </c>
      <c r="C5" s="6">
        <v>597349</v>
      </c>
      <c r="D5" s="6" t="s">
        <v>29</v>
      </c>
      <c r="E5" s="6"/>
      <c r="F5" s="6">
        <v>7292</v>
      </c>
      <c r="G5" s="6">
        <v>842132</v>
      </c>
      <c r="H5" s="6" t="s">
        <v>29</v>
      </c>
      <c r="I5" s="6"/>
      <c r="J5" s="6">
        <v>11002</v>
      </c>
      <c r="K5" s="6">
        <v>1439487</v>
      </c>
      <c r="L5" s="6" t="s">
        <v>29</v>
      </c>
    </row>
    <row r="6" spans="1:28">
      <c r="A6" s="1" t="s">
        <v>594</v>
      </c>
      <c r="B6" s="6">
        <v>2325</v>
      </c>
      <c r="C6" s="6">
        <v>138448</v>
      </c>
      <c r="D6" s="6" t="s">
        <v>29</v>
      </c>
      <c r="E6" s="6"/>
      <c r="F6" s="6">
        <v>5606</v>
      </c>
      <c r="G6" s="6">
        <v>189858</v>
      </c>
      <c r="H6" s="6" t="s">
        <v>29</v>
      </c>
      <c r="I6" s="6"/>
      <c r="J6" s="6">
        <v>7930</v>
      </c>
      <c r="K6" s="6">
        <v>328309</v>
      </c>
      <c r="L6" s="6" t="s">
        <v>29</v>
      </c>
    </row>
    <row r="7" spans="1:28">
      <c r="A7" s="1" t="s">
        <v>1012</v>
      </c>
      <c r="B7" s="6">
        <v>19226</v>
      </c>
      <c r="C7" s="6">
        <v>434389</v>
      </c>
      <c r="D7" s="6" t="s">
        <v>29</v>
      </c>
      <c r="E7" s="6"/>
      <c r="F7" s="6">
        <v>18177</v>
      </c>
      <c r="G7" s="6">
        <v>285237</v>
      </c>
      <c r="H7" s="6" t="s">
        <v>29</v>
      </c>
      <c r="I7" s="6"/>
      <c r="J7" s="6">
        <v>37411</v>
      </c>
      <c r="K7" s="6">
        <v>719627</v>
      </c>
      <c r="L7" s="6" t="s">
        <v>29</v>
      </c>
    </row>
    <row r="8" spans="1:28">
      <c r="A8" s="1" t="s">
        <v>1013</v>
      </c>
      <c r="B8" s="6">
        <v>4547</v>
      </c>
      <c r="C8" s="6">
        <v>52862</v>
      </c>
      <c r="D8" s="6" t="s">
        <v>29</v>
      </c>
      <c r="E8" s="6"/>
      <c r="F8" s="6">
        <v>3240</v>
      </c>
      <c r="G8" s="6">
        <v>45995</v>
      </c>
      <c r="H8" s="6" t="s">
        <v>29</v>
      </c>
      <c r="I8" s="6"/>
      <c r="J8" s="6">
        <v>7784</v>
      </c>
      <c r="K8" s="6">
        <v>98857</v>
      </c>
      <c r="L8" s="6" t="s">
        <v>29</v>
      </c>
    </row>
    <row r="9" spans="1:28">
      <c r="A9" s="572" t="s">
        <v>1014</v>
      </c>
      <c r="B9" s="88">
        <v>29806</v>
      </c>
      <c r="C9" s="88">
        <v>1223052</v>
      </c>
      <c r="D9" s="88" t="s">
        <v>29</v>
      </c>
      <c r="E9" s="88"/>
      <c r="F9" s="88">
        <v>34323</v>
      </c>
      <c r="G9" s="88">
        <v>1363227</v>
      </c>
      <c r="H9" s="88" t="s">
        <v>29</v>
      </c>
      <c r="I9" s="88"/>
      <c r="J9" s="88">
        <v>64128</v>
      </c>
      <c r="K9" s="88">
        <v>2586279</v>
      </c>
      <c r="L9" s="88" t="s">
        <v>29</v>
      </c>
      <c r="P9" s="573"/>
      <c r="Q9" s="573"/>
      <c r="R9" s="573"/>
      <c r="S9" s="573"/>
      <c r="T9" s="573"/>
      <c r="U9" s="573"/>
      <c r="V9" s="573"/>
      <c r="W9" s="573"/>
      <c r="X9" s="573"/>
      <c r="Y9" s="573"/>
      <c r="Z9" s="573"/>
      <c r="AA9" s="573"/>
      <c r="AB9" s="573"/>
    </row>
    <row r="10" spans="1:28" ht="23.25">
      <c r="A10" s="10" t="s">
        <v>1015</v>
      </c>
      <c r="B10" s="6">
        <v>28784</v>
      </c>
      <c r="C10" s="6">
        <v>406389</v>
      </c>
      <c r="D10" s="6" t="s">
        <v>29</v>
      </c>
      <c r="E10" s="6"/>
      <c r="F10" s="6">
        <v>25063</v>
      </c>
      <c r="G10" s="6">
        <v>317854</v>
      </c>
      <c r="H10" s="6" t="s">
        <v>29</v>
      </c>
      <c r="I10" s="6"/>
      <c r="J10" s="6">
        <v>53845</v>
      </c>
      <c r="K10" s="6">
        <v>724250</v>
      </c>
      <c r="L10" s="6" t="s">
        <v>29</v>
      </c>
      <c r="O10" s="8"/>
      <c r="P10" s="8"/>
      <c r="Q10" s="8"/>
      <c r="R10" s="8"/>
      <c r="S10" s="8"/>
      <c r="T10" s="8"/>
      <c r="U10" s="8"/>
      <c r="V10" s="8"/>
      <c r="W10" s="8"/>
      <c r="X10" s="8"/>
      <c r="Y10" s="8"/>
    </row>
    <row r="11" spans="1:28" ht="16.5" customHeight="1" thickBot="1">
      <c r="A11" s="496" t="s">
        <v>1016</v>
      </c>
      <c r="B11" s="60">
        <v>58595</v>
      </c>
      <c r="C11" s="60">
        <v>1629441</v>
      </c>
      <c r="D11" s="60" t="s">
        <v>29</v>
      </c>
      <c r="E11" s="60"/>
      <c r="F11" s="60">
        <v>59379</v>
      </c>
      <c r="G11" s="60">
        <v>1681085</v>
      </c>
      <c r="H11" s="60" t="s">
        <v>29</v>
      </c>
      <c r="I11" s="60"/>
      <c r="J11" s="60">
        <v>117969</v>
      </c>
      <c r="K11" s="60">
        <v>3310526</v>
      </c>
      <c r="L11" s="60" t="s">
        <v>29</v>
      </c>
      <c r="O11" s="8"/>
      <c r="P11" s="8"/>
      <c r="Q11" s="8"/>
      <c r="R11" s="8"/>
      <c r="S11" s="8"/>
      <c r="T11" s="8"/>
      <c r="U11" s="8"/>
      <c r="V11" s="8"/>
      <c r="W11" s="8"/>
      <c r="X11" s="8"/>
      <c r="Y11" s="8"/>
    </row>
    <row r="12" spans="1:28">
      <c r="A12" s="11"/>
      <c r="B12" s="657" t="s">
        <v>4</v>
      </c>
      <c r="C12" s="657"/>
      <c r="D12" s="657"/>
      <c r="E12" s="657"/>
      <c r="F12" s="657"/>
      <c r="G12" s="657"/>
      <c r="H12" s="657"/>
      <c r="I12" s="657"/>
      <c r="J12" s="657"/>
      <c r="K12" s="657"/>
      <c r="L12" s="657"/>
      <c r="N12" s="8"/>
      <c r="O12" s="8"/>
      <c r="P12" s="8"/>
      <c r="Q12" s="8"/>
      <c r="R12" s="8"/>
      <c r="S12" s="8"/>
      <c r="T12" s="8"/>
      <c r="U12" s="8"/>
      <c r="V12" s="8"/>
      <c r="W12" s="8"/>
      <c r="X12" s="8"/>
      <c r="Y12" s="8"/>
    </row>
    <row r="13" spans="1:28">
      <c r="A13" s="1" t="s">
        <v>616</v>
      </c>
      <c r="B13" s="34">
        <v>6.3209999999999997</v>
      </c>
      <c r="C13" s="34">
        <v>36.659999999999997</v>
      </c>
      <c r="D13" s="574">
        <v>0.17199999999999999</v>
      </c>
      <c r="E13" s="34"/>
      <c r="F13" s="34">
        <v>12.28</v>
      </c>
      <c r="G13" s="34">
        <v>50.094999999999999</v>
      </c>
      <c r="H13" s="574">
        <v>0.245</v>
      </c>
      <c r="I13" s="34"/>
      <c r="J13" s="34">
        <v>9.3260000000000005</v>
      </c>
      <c r="K13" s="34">
        <v>43.481999999999999</v>
      </c>
      <c r="L13" s="574">
        <v>0.214</v>
      </c>
      <c r="N13" s="65"/>
      <c r="O13" s="65"/>
      <c r="P13" s="65"/>
      <c r="Q13" s="65"/>
      <c r="R13" s="65"/>
      <c r="S13" s="65"/>
      <c r="T13" s="65"/>
      <c r="U13" s="65"/>
    </row>
    <row r="14" spans="1:28">
      <c r="A14" s="1" t="s">
        <v>594</v>
      </c>
      <c r="B14" s="34">
        <v>3.968</v>
      </c>
      <c r="C14" s="34">
        <v>8.4969999999999999</v>
      </c>
      <c r="D14" s="574">
        <v>0.46700000000000003</v>
      </c>
      <c r="E14" s="34"/>
      <c r="F14" s="34">
        <v>9.4410000000000007</v>
      </c>
      <c r="G14" s="34">
        <v>11.294</v>
      </c>
      <c r="H14" s="574">
        <v>0.83599999999999997</v>
      </c>
      <c r="I14" s="34"/>
      <c r="J14" s="34">
        <v>6.7220000000000004</v>
      </c>
      <c r="K14" s="34">
        <v>9.9169999999999998</v>
      </c>
      <c r="L14" s="574">
        <v>0.67800000000000005</v>
      </c>
      <c r="N14" s="65"/>
      <c r="O14" s="65"/>
      <c r="P14" s="65"/>
      <c r="Q14" s="65"/>
      <c r="R14" s="65"/>
      <c r="S14" s="65"/>
      <c r="T14" s="65"/>
      <c r="U14" s="65"/>
    </row>
    <row r="15" spans="1:28">
      <c r="A15" s="1" t="s">
        <v>1012</v>
      </c>
      <c r="B15" s="34">
        <v>32.811999999999998</v>
      </c>
      <c r="C15" s="34">
        <v>26.658999999999999</v>
      </c>
      <c r="D15" s="574">
        <v>1.2310000000000001</v>
      </c>
      <c r="E15" s="34"/>
      <c r="F15" s="34">
        <v>30.611999999999998</v>
      </c>
      <c r="G15" s="34">
        <v>16.966999999999999</v>
      </c>
      <c r="H15" s="574">
        <v>1.804</v>
      </c>
      <c r="I15" s="34"/>
      <c r="J15" s="34">
        <v>31.713000000000001</v>
      </c>
      <c r="K15" s="34">
        <v>21.738</v>
      </c>
      <c r="L15" s="574">
        <v>1.4590000000000001</v>
      </c>
      <c r="N15" s="65"/>
      <c r="O15" s="65"/>
      <c r="P15" s="65"/>
      <c r="Q15" s="65"/>
      <c r="R15" s="65"/>
      <c r="S15" s="65"/>
      <c r="T15" s="65"/>
      <c r="U15" s="65"/>
    </row>
    <row r="16" spans="1:28">
      <c r="A16" s="572" t="s">
        <v>1014</v>
      </c>
      <c r="B16" s="160">
        <v>50.868000000000002</v>
      </c>
      <c r="C16" s="160">
        <v>75.06</v>
      </c>
      <c r="D16" s="575">
        <v>0.67800000000000005</v>
      </c>
      <c r="E16" s="576"/>
      <c r="F16" s="160">
        <v>57.802999999999997</v>
      </c>
      <c r="G16" s="160">
        <v>81.091999999999999</v>
      </c>
      <c r="H16" s="575">
        <v>0.71299999999999997</v>
      </c>
      <c r="I16" s="576"/>
      <c r="J16" s="160">
        <v>54.36</v>
      </c>
      <c r="K16" s="160">
        <v>78.123000000000005</v>
      </c>
      <c r="L16" s="575">
        <v>0.69599999999999995</v>
      </c>
      <c r="N16" s="65"/>
      <c r="O16" s="65"/>
      <c r="P16" s="65"/>
      <c r="Q16" s="65"/>
      <c r="R16" s="65"/>
      <c r="S16" s="65"/>
      <c r="T16" s="65"/>
      <c r="U16" s="65"/>
    </row>
    <row r="17" spans="1:21" ht="23.25">
      <c r="A17" s="10" t="s">
        <v>1015</v>
      </c>
      <c r="B17" s="34">
        <v>49.124000000000002</v>
      </c>
      <c r="C17" s="34">
        <v>24.94</v>
      </c>
      <c r="D17" s="574">
        <v>1.97</v>
      </c>
      <c r="E17" s="464"/>
      <c r="F17" s="34">
        <v>42.209000000000003</v>
      </c>
      <c r="G17" s="34">
        <v>18.908000000000001</v>
      </c>
      <c r="H17" s="574">
        <v>2.2320000000000002</v>
      </c>
      <c r="I17" s="464"/>
      <c r="J17" s="34">
        <v>45.643000000000001</v>
      </c>
      <c r="K17" s="34">
        <v>21.876999999999999</v>
      </c>
      <c r="L17" s="574">
        <v>2.0859999999999999</v>
      </c>
      <c r="N17" s="65"/>
      <c r="O17" s="65"/>
      <c r="P17" s="65"/>
      <c r="Q17" s="65"/>
      <c r="R17" s="65"/>
      <c r="S17" s="65"/>
      <c r="T17" s="65"/>
      <c r="U17" s="65"/>
    </row>
    <row r="18" spans="1:21" ht="15.75" thickBot="1">
      <c r="A18" s="577" t="s">
        <v>1017</v>
      </c>
      <c r="B18" s="497">
        <f t="shared" ref="B18:C18" si="0">B11/B$11*100</f>
        <v>100</v>
      </c>
      <c r="C18" s="497">
        <f t="shared" si="0"/>
        <v>100</v>
      </c>
      <c r="D18" s="518" t="s">
        <v>29</v>
      </c>
      <c r="E18" s="578"/>
      <c r="F18" s="497">
        <f t="shared" ref="F18:G18" si="1">F11/F$11*100</f>
        <v>100</v>
      </c>
      <c r="G18" s="497">
        <f t="shared" si="1"/>
        <v>100</v>
      </c>
      <c r="H18" s="518" t="s">
        <v>29</v>
      </c>
      <c r="I18" s="518"/>
      <c r="J18" s="497">
        <f t="shared" ref="J18:K18" si="2">J11/J$11*100</f>
        <v>100</v>
      </c>
      <c r="K18" s="497">
        <f t="shared" si="2"/>
        <v>100</v>
      </c>
      <c r="L18" s="518" t="s">
        <v>29</v>
      </c>
    </row>
    <row r="19" spans="1:21">
      <c r="A19" s="72" t="s">
        <v>1018</v>
      </c>
      <c r="B19" s="22"/>
      <c r="C19" s="22"/>
      <c r="D19" s="22"/>
      <c r="E19" s="22"/>
      <c r="F19" s="22"/>
      <c r="G19" s="22"/>
      <c r="H19" s="22"/>
      <c r="I19" s="22"/>
      <c r="J19" s="22"/>
      <c r="K19" s="22"/>
      <c r="L19" s="22"/>
    </row>
    <row r="20" spans="1:21">
      <c r="A20" s="72" t="s">
        <v>1019</v>
      </c>
      <c r="B20" s="22"/>
      <c r="C20" s="22"/>
      <c r="D20" s="22"/>
      <c r="E20" s="22"/>
      <c r="F20" s="22"/>
      <c r="G20" s="22"/>
      <c r="H20" s="336"/>
      <c r="I20" s="22"/>
      <c r="J20" s="22"/>
      <c r="K20" s="22"/>
      <c r="L20" s="22"/>
    </row>
    <row r="21" spans="1:21">
      <c r="A21" s="72" t="s">
        <v>1020</v>
      </c>
      <c r="B21" s="22"/>
      <c r="C21" s="22"/>
      <c r="D21" s="22"/>
      <c r="E21" s="22"/>
      <c r="F21" s="22"/>
      <c r="G21" s="22"/>
      <c r="H21" s="336"/>
      <c r="I21" s="22"/>
      <c r="J21" s="22"/>
      <c r="K21" s="22"/>
      <c r="L21" s="22"/>
    </row>
    <row r="22" spans="1:21">
      <c r="A22" s="72" t="s">
        <v>1021</v>
      </c>
      <c r="B22" s="22"/>
      <c r="C22" s="22"/>
      <c r="D22" s="22"/>
      <c r="E22" s="22"/>
      <c r="F22" s="22"/>
      <c r="G22" s="22"/>
      <c r="H22" s="336"/>
      <c r="I22" s="22"/>
      <c r="J22" s="22"/>
      <c r="K22" s="22"/>
      <c r="L22" s="22"/>
    </row>
    <row r="23" spans="1:21">
      <c r="A23" s="72" t="s">
        <v>1022</v>
      </c>
      <c r="B23" s="22"/>
      <c r="C23" s="22"/>
      <c r="D23" s="22"/>
      <c r="E23" s="22"/>
      <c r="F23" s="22"/>
      <c r="G23" s="22"/>
      <c r="H23" s="336"/>
      <c r="I23" s="22"/>
      <c r="J23" s="22"/>
      <c r="K23" s="22"/>
      <c r="L23" s="22"/>
    </row>
    <row r="24" spans="1:21">
      <c r="A24" s="72" t="s">
        <v>1023</v>
      </c>
      <c r="B24" s="22"/>
      <c r="C24" s="22"/>
      <c r="D24" s="22"/>
      <c r="E24" s="22"/>
      <c r="F24" s="22"/>
      <c r="G24" s="22"/>
      <c r="H24" s="22"/>
      <c r="I24" s="22"/>
      <c r="J24" s="22"/>
      <c r="K24" s="22"/>
      <c r="L24" s="22"/>
    </row>
    <row r="25" spans="1:21">
      <c r="A25" s="33" t="s">
        <v>10</v>
      </c>
      <c r="B25" s="22"/>
      <c r="C25" s="22"/>
      <c r="D25" s="22"/>
      <c r="E25" s="22"/>
      <c r="F25" s="22"/>
      <c r="G25" s="22"/>
      <c r="H25" s="22"/>
      <c r="I25" s="22"/>
      <c r="J25" s="22"/>
      <c r="K25" s="22"/>
      <c r="L25" s="22"/>
    </row>
    <row r="26" spans="1:21">
      <c r="A26" s="33" t="s">
        <v>926</v>
      </c>
      <c r="B26" s="33"/>
      <c r="C26" s="33"/>
      <c r="D26" s="33"/>
      <c r="E26" s="33"/>
      <c r="F26" s="33"/>
      <c r="G26" s="22"/>
      <c r="H26" s="22"/>
      <c r="I26" s="22"/>
      <c r="J26" s="22"/>
      <c r="K26" s="22"/>
      <c r="L26" s="22"/>
    </row>
    <row r="27" spans="1:21">
      <c r="A27" s="33" t="s">
        <v>595</v>
      </c>
      <c r="B27" s="22"/>
      <c r="C27" s="22"/>
      <c r="D27" s="22"/>
      <c r="E27" s="22"/>
      <c r="F27" s="22"/>
      <c r="G27" s="22"/>
      <c r="H27" s="22"/>
      <c r="I27" s="22"/>
      <c r="J27" s="22"/>
      <c r="K27" s="22"/>
      <c r="L27" s="22"/>
    </row>
    <row r="28" spans="1:21">
      <c r="A28" s="72" t="s">
        <v>1024</v>
      </c>
      <c r="B28" s="22"/>
      <c r="C28" s="22"/>
      <c r="D28" s="22"/>
      <c r="E28" s="22"/>
      <c r="F28" s="22"/>
      <c r="G28" s="22"/>
      <c r="H28" s="22"/>
      <c r="I28" s="22"/>
      <c r="J28" s="22"/>
      <c r="K28" s="22"/>
      <c r="L28" s="22"/>
    </row>
    <row r="29" spans="1:21" ht="15" customHeight="1">
      <c r="A29" s="33" t="s">
        <v>927</v>
      </c>
      <c r="B29" s="33"/>
      <c r="C29" s="33"/>
      <c r="D29" s="33"/>
      <c r="E29" s="33"/>
      <c r="F29" s="22"/>
      <c r="G29" s="22"/>
      <c r="H29" s="22"/>
      <c r="I29" s="22"/>
      <c r="J29" s="22"/>
      <c r="K29" s="22"/>
      <c r="L29" s="22"/>
    </row>
    <row r="30" spans="1:21">
      <c r="A30" s="319"/>
      <c r="B30" s="22"/>
      <c r="C30" s="22"/>
      <c r="D30" s="22"/>
      <c r="E30" s="22"/>
      <c r="F30" s="22"/>
      <c r="G30" s="22"/>
      <c r="H30" s="22"/>
      <c r="I30" s="22"/>
      <c r="J30" s="22"/>
      <c r="K30" s="22"/>
      <c r="L30" s="22"/>
    </row>
    <row r="31" spans="1:21">
      <c r="A31" s="439" t="s">
        <v>808</v>
      </c>
      <c r="B31" s="190"/>
      <c r="C31" s="190"/>
      <c r="D31" s="443"/>
      <c r="E31" s="443"/>
      <c r="F31" s="443"/>
      <c r="G31" s="443"/>
    </row>
    <row r="32" spans="1:21" ht="22.5" customHeight="1">
      <c r="A32" s="593" t="s">
        <v>1025</v>
      </c>
      <c r="B32" s="593"/>
      <c r="C32" s="593"/>
      <c r="D32" s="593"/>
      <c r="E32" s="593"/>
      <c r="F32" s="593"/>
      <c r="G32" s="593"/>
      <c r="H32" s="593"/>
      <c r="I32" s="58"/>
      <c r="J32" s="58"/>
      <c r="K32" s="58"/>
      <c r="L32" s="58"/>
    </row>
    <row r="33" spans="1:12">
      <c r="A33" s="349"/>
      <c r="B33" s="314"/>
      <c r="C33" s="314"/>
      <c r="D33" s="252"/>
      <c r="E33" s="22"/>
      <c r="F33" s="314"/>
      <c r="G33" s="314"/>
      <c r="H33" s="252"/>
      <c r="I33" s="22"/>
      <c r="J33" s="314"/>
      <c r="K33" s="314"/>
      <c r="L33" s="252"/>
    </row>
    <row r="34" spans="1:12">
      <c r="A34" s="349" t="s">
        <v>628</v>
      </c>
      <c r="B34" s="252"/>
      <c r="C34" s="252"/>
      <c r="D34" s="252"/>
      <c r="E34" s="22"/>
      <c r="F34" s="252"/>
      <c r="G34" s="252"/>
      <c r="H34" s="252"/>
      <c r="I34" s="22"/>
      <c r="J34" s="252"/>
      <c r="K34" s="252"/>
      <c r="L34" s="252"/>
    </row>
    <row r="35" spans="1:12">
      <c r="A35" s="348"/>
      <c r="B35" s="290"/>
      <c r="C35" s="290"/>
      <c r="D35" s="56"/>
      <c r="E35" s="445"/>
      <c r="F35" s="290"/>
      <c r="G35" s="290"/>
      <c r="H35" s="56"/>
      <c r="I35" s="56"/>
      <c r="J35" s="290"/>
      <c r="K35" s="290"/>
      <c r="L35" s="56"/>
    </row>
    <row r="36" spans="1:12">
      <c r="A36" s="207"/>
      <c r="B36" s="50"/>
      <c r="C36" s="50"/>
      <c r="D36" s="56"/>
      <c r="E36" s="315"/>
      <c r="F36" s="50"/>
      <c r="G36" s="50"/>
      <c r="H36" s="56"/>
      <c r="I36" s="50"/>
      <c r="J36" s="50"/>
      <c r="K36" s="50"/>
      <c r="L36" s="56"/>
    </row>
    <row r="37" spans="1:12">
      <c r="A37" s="208"/>
    </row>
    <row r="38" spans="1:12">
      <c r="A38" s="8"/>
    </row>
  </sheetData>
  <mergeCells count="6">
    <mergeCell ref="A32:H32"/>
    <mergeCell ref="B2:D2"/>
    <mergeCell ref="F2:H2"/>
    <mergeCell ref="J2:L2"/>
    <mergeCell ref="B4:L4"/>
    <mergeCell ref="B12:L12"/>
  </mergeCells>
  <conditionalFormatting sqref="B27:E29 B21:C23 H21:I23 B25:E25 B19:E20 E18 E13:E15 B13:C18 F13:G18 J13:K18">
    <cfRule type="expression" dxfId="9" priority="9">
      <formula>#REF!&gt;50</formula>
    </cfRule>
    <cfRule type="expression" dxfId="8" priority="10">
      <formula>#REF!&gt;24.9</formula>
    </cfRule>
  </conditionalFormatting>
  <conditionalFormatting sqref="H20">
    <cfRule type="expression" dxfId="7" priority="7">
      <formula>#REF!&gt;50</formula>
    </cfRule>
    <cfRule type="expression" dxfId="6" priority="8">
      <formula>#REF!&gt;24.9</formula>
    </cfRule>
  </conditionalFormatting>
  <conditionalFormatting sqref="F33:F34 E35:E36 D33:D34 B33:C35 I32:L32">
    <cfRule type="expression" dxfId="5" priority="5">
      <formula>#REF!&gt;50</formula>
    </cfRule>
    <cfRule type="expression" dxfId="4" priority="6">
      <formula>#REF!&gt;24.9</formula>
    </cfRule>
  </conditionalFormatting>
  <conditionalFormatting sqref="H33:H34">
    <cfRule type="expression" dxfId="3" priority="3">
      <formula>#REF!&gt;50</formula>
    </cfRule>
    <cfRule type="expression" dxfId="2" priority="4">
      <formula>#REF!&gt;24.9</formula>
    </cfRule>
  </conditionalFormatting>
  <conditionalFormatting sqref="L33:L34">
    <cfRule type="expression" dxfId="1" priority="1">
      <formula>#REF!&gt;50</formula>
    </cfRule>
    <cfRule type="expression" dxfId="0" priority="2">
      <formula>#REF!&gt;24.9</formula>
    </cfRule>
  </conditionalFormatting>
  <hyperlinks>
    <hyperlink ref="A34" location="Contents!A1" display="Link to Contents" xr:uid="{85AF5203-E17C-4519-BA4A-AA0BE7A95B6D}"/>
  </hyperlinks>
  <pageMargins left="0.7" right="0.7" top="0.75" bottom="0.75" header="0.3" footer="0.3"/>
  <pageSetup paperSize="9" orientation="portrait" horizontalDpi="90" verticalDpi="9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BE649-6ED1-4002-9349-A40BC1A98786}">
  <sheetPr codeName="Sheet39">
    <tabColor rgb="FF0070C0"/>
  </sheetPr>
  <dimension ref="A1:T60"/>
  <sheetViews>
    <sheetView zoomScaleNormal="100" workbookViewId="0">
      <selection sqref="A1:R1"/>
    </sheetView>
  </sheetViews>
  <sheetFormatPr defaultRowHeight="15"/>
  <cols>
    <col min="1" max="1" width="19.7109375" customWidth="1"/>
    <col min="4" max="4" width="2.7109375" customWidth="1"/>
    <col min="7" max="7" width="2.7109375" customWidth="1"/>
    <col min="10" max="10" width="2.7109375" customWidth="1"/>
    <col min="13" max="13" width="2.7109375" customWidth="1"/>
    <col min="16" max="16" width="2.7109375" customWidth="1"/>
  </cols>
  <sheetData>
    <row r="1" spans="1:18" ht="18" customHeight="1" thickBot="1">
      <c r="A1" s="658" t="s">
        <v>1037</v>
      </c>
      <c r="B1" s="658"/>
      <c r="C1" s="658"/>
      <c r="D1" s="658"/>
      <c r="E1" s="658"/>
      <c r="F1" s="658"/>
      <c r="G1" s="658"/>
      <c r="H1" s="658"/>
      <c r="I1" s="658"/>
      <c r="J1" s="658"/>
      <c r="K1" s="658"/>
      <c r="L1" s="658"/>
      <c r="M1" s="658"/>
      <c r="N1" s="658"/>
      <c r="O1" s="658"/>
      <c r="P1" s="658"/>
      <c r="Q1" s="658"/>
      <c r="R1" s="658"/>
    </row>
    <row r="2" spans="1:18" ht="15.75" thickBot="1">
      <c r="A2" s="659"/>
      <c r="B2" s="604" t="s">
        <v>20</v>
      </c>
      <c r="C2" s="604"/>
      <c r="D2" s="604"/>
      <c r="E2" s="604"/>
      <c r="F2" s="604"/>
      <c r="G2" s="662"/>
      <c r="H2" s="604" t="s">
        <v>4</v>
      </c>
      <c r="I2" s="604"/>
      <c r="J2" s="604"/>
      <c r="K2" s="604"/>
      <c r="L2" s="604"/>
      <c r="M2" s="579"/>
      <c r="N2" s="657" t="s">
        <v>738</v>
      </c>
      <c r="O2" s="657"/>
      <c r="P2" s="395"/>
      <c r="Q2" s="657" t="s">
        <v>739</v>
      </c>
      <c r="R2" s="657"/>
    </row>
    <row r="3" spans="1:18" ht="15.6" customHeight="1" thickBot="1">
      <c r="A3" s="660"/>
      <c r="B3" s="617" t="s">
        <v>2</v>
      </c>
      <c r="C3" s="617"/>
      <c r="D3" s="91"/>
      <c r="E3" s="604" t="s">
        <v>40</v>
      </c>
      <c r="F3" s="604"/>
      <c r="G3" s="69"/>
      <c r="H3" s="617" t="s">
        <v>2</v>
      </c>
      <c r="I3" s="617"/>
      <c r="J3" s="69"/>
      <c r="K3" s="617" t="s">
        <v>40</v>
      </c>
      <c r="L3" s="617"/>
      <c r="M3" s="69"/>
      <c r="N3" s="663"/>
      <c r="O3" s="663"/>
      <c r="P3" s="38"/>
      <c r="Q3" s="663"/>
      <c r="R3" s="663"/>
    </row>
    <row r="4" spans="1:18" ht="15.75" thickBot="1">
      <c r="A4" s="661"/>
      <c r="B4" s="580">
        <v>2016</v>
      </c>
      <c r="C4" s="580">
        <v>2021</v>
      </c>
      <c r="D4" s="581"/>
      <c r="E4" s="580">
        <v>2016</v>
      </c>
      <c r="F4" s="580">
        <v>2021</v>
      </c>
      <c r="H4" s="580">
        <v>2016</v>
      </c>
      <c r="I4" s="580">
        <v>2021</v>
      </c>
      <c r="J4" s="581"/>
      <c r="K4" s="580">
        <v>2016</v>
      </c>
      <c r="L4" s="580">
        <v>2021</v>
      </c>
      <c r="N4" s="580">
        <v>2016</v>
      </c>
      <c r="O4" s="580">
        <v>2021</v>
      </c>
      <c r="P4" s="582"/>
      <c r="Q4" s="580">
        <v>2016</v>
      </c>
      <c r="R4" s="580">
        <v>2021</v>
      </c>
    </row>
    <row r="5" spans="1:18">
      <c r="A5" s="69" t="s">
        <v>1026</v>
      </c>
    </row>
    <row r="6" spans="1:18">
      <c r="A6" s="47" t="s">
        <v>11</v>
      </c>
      <c r="B6" s="61">
        <v>11557</v>
      </c>
      <c r="C6" s="61">
        <v>18762</v>
      </c>
      <c r="D6" s="61"/>
      <c r="E6" s="61">
        <v>672257</v>
      </c>
      <c r="F6" s="61">
        <v>767131</v>
      </c>
      <c r="H6" s="55">
        <v>48.295000000000002</v>
      </c>
      <c r="I6" s="55">
        <v>54.069000000000003</v>
      </c>
      <c r="J6" s="81"/>
      <c r="K6" s="55">
        <v>72.872</v>
      </c>
      <c r="L6" s="55">
        <v>77.048000000000002</v>
      </c>
      <c r="M6" s="81"/>
      <c r="N6" s="55">
        <v>0.66300000000000003</v>
      </c>
      <c r="O6" s="55">
        <v>0.70199999999999996</v>
      </c>
      <c r="P6" s="81"/>
      <c r="Q6" s="55">
        <v>-24.577000000000002</v>
      </c>
      <c r="R6" s="55">
        <v>-22.978999999999999</v>
      </c>
    </row>
    <row r="7" spans="1:18">
      <c r="A7" s="47" t="s">
        <v>16</v>
      </c>
      <c r="B7" s="61">
        <v>3259</v>
      </c>
      <c r="C7" s="61">
        <v>5524</v>
      </c>
      <c r="D7" s="61"/>
      <c r="E7" s="61">
        <v>590514</v>
      </c>
      <c r="F7" s="61">
        <v>690150</v>
      </c>
      <c r="H7" s="55">
        <v>56.500999999999998</v>
      </c>
      <c r="I7" s="55">
        <v>58.497999999999998</v>
      </c>
      <c r="J7" s="81"/>
      <c r="K7" s="55">
        <v>74.918999999999997</v>
      </c>
      <c r="L7" s="55">
        <v>78.33</v>
      </c>
      <c r="M7" s="81"/>
      <c r="N7" s="55">
        <v>0.754</v>
      </c>
      <c r="O7" s="55">
        <v>0.747</v>
      </c>
      <c r="P7" s="81"/>
      <c r="Q7" s="55">
        <v>-18.417999999999999</v>
      </c>
      <c r="R7" s="55">
        <v>-19.832000000000001</v>
      </c>
    </row>
    <row r="8" spans="1:18">
      <c r="A8" s="47" t="s">
        <v>15</v>
      </c>
      <c r="B8" s="61">
        <v>8982</v>
      </c>
      <c r="C8" s="61">
        <v>14817</v>
      </c>
      <c r="D8" s="61"/>
      <c r="E8" s="61">
        <v>376958</v>
      </c>
      <c r="F8" s="61">
        <v>432984</v>
      </c>
      <c r="H8" s="55">
        <v>42.396000000000001</v>
      </c>
      <c r="I8" s="55">
        <v>47.234999999999999</v>
      </c>
      <c r="J8" s="81"/>
      <c r="K8" s="55">
        <v>68.825000000000003</v>
      </c>
      <c r="L8" s="55">
        <v>72.566999999999993</v>
      </c>
      <c r="M8" s="81"/>
      <c r="N8" s="55">
        <v>0.61599999999999999</v>
      </c>
      <c r="O8" s="55">
        <v>0.65100000000000002</v>
      </c>
      <c r="P8" s="81"/>
      <c r="Q8" s="55">
        <v>-26.428999999999998</v>
      </c>
      <c r="R8" s="55">
        <v>-25.332999999999998</v>
      </c>
    </row>
    <row r="9" spans="1:18">
      <c r="A9" s="47" t="s">
        <v>14</v>
      </c>
      <c r="B9" s="61">
        <v>3053</v>
      </c>
      <c r="C9" s="61">
        <v>4556</v>
      </c>
      <c r="D9" s="61"/>
      <c r="E9" s="61">
        <v>225888</v>
      </c>
      <c r="F9" s="61">
        <v>235907</v>
      </c>
      <c r="H9" s="55">
        <v>33.790999999999997</v>
      </c>
      <c r="I9" s="55">
        <v>37.143000000000001</v>
      </c>
      <c r="J9" s="81"/>
      <c r="K9" s="55">
        <v>70.277000000000001</v>
      </c>
      <c r="L9" s="55">
        <v>73.421999999999997</v>
      </c>
      <c r="M9" s="81"/>
      <c r="N9" s="55">
        <v>0.48099999999999998</v>
      </c>
      <c r="O9" s="55">
        <v>0.50600000000000001</v>
      </c>
      <c r="P9" s="81"/>
      <c r="Q9" s="55">
        <v>-36.485999999999997</v>
      </c>
      <c r="R9" s="55">
        <v>-36.277999999999999</v>
      </c>
    </row>
    <row r="10" spans="1:18">
      <c r="A10" s="47" t="s">
        <v>12</v>
      </c>
      <c r="B10" s="61">
        <v>1591</v>
      </c>
      <c r="C10" s="61">
        <v>2444</v>
      </c>
      <c r="D10" s="61"/>
      <c r="E10" s="61">
        <v>130961</v>
      </c>
      <c r="F10" s="61">
        <v>151997</v>
      </c>
      <c r="H10" s="55">
        <v>39.795000000000002</v>
      </c>
      <c r="I10" s="55">
        <v>42.189</v>
      </c>
      <c r="J10" s="81"/>
      <c r="K10" s="55">
        <v>68.192999999999998</v>
      </c>
      <c r="L10" s="55">
        <v>71.935000000000002</v>
      </c>
      <c r="M10" s="81"/>
      <c r="N10" s="55">
        <v>0.58399999999999996</v>
      </c>
      <c r="O10" s="55">
        <v>0.58599999999999997</v>
      </c>
      <c r="P10" s="81"/>
      <c r="Q10" s="55">
        <v>-28.398</v>
      </c>
      <c r="R10" s="55">
        <v>-29.745999999999999</v>
      </c>
    </row>
    <row r="11" spans="1:18">
      <c r="A11" s="47" t="s">
        <v>18</v>
      </c>
      <c r="B11" s="61">
        <v>1283</v>
      </c>
      <c r="C11" s="61">
        <v>1928</v>
      </c>
      <c r="D11" s="61"/>
      <c r="E11" s="61">
        <v>31269</v>
      </c>
      <c r="F11" s="61">
        <v>48676</v>
      </c>
      <c r="H11" s="55">
        <v>46.790999999999997</v>
      </c>
      <c r="I11" s="55">
        <v>51.235999999999997</v>
      </c>
      <c r="J11" s="81"/>
      <c r="K11" s="55">
        <v>64.111000000000004</v>
      </c>
      <c r="L11" s="55">
        <v>73.265000000000001</v>
      </c>
      <c r="M11" s="81"/>
      <c r="N11" s="55">
        <v>0.73</v>
      </c>
      <c r="O11" s="55">
        <v>0.69899999999999995</v>
      </c>
      <c r="P11" s="81"/>
      <c r="Q11" s="55">
        <v>-17.321000000000002</v>
      </c>
      <c r="R11" s="55">
        <v>-22.03</v>
      </c>
    </row>
    <row r="12" spans="1:18">
      <c r="A12" s="47" t="s">
        <v>17</v>
      </c>
      <c r="B12" s="61">
        <v>589</v>
      </c>
      <c r="C12" s="61">
        <v>959</v>
      </c>
      <c r="D12" s="61"/>
      <c r="E12" s="61">
        <v>46513</v>
      </c>
      <c r="F12" s="61">
        <v>58137</v>
      </c>
      <c r="H12" s="55">
        <v>62.593000000000004</v>
      </c>
      <c r="I12" s="55">
        <v>64.709999999999994</v>
      </c>
      <c r="J12" s="81"/>
      <c r="K12" s="55">
        <v>78.347999999999999</v>
      </c>
      <c r="L12" s="55">
        <v>81.929000000000002</v>
      </c>
      <c r="M12" s="81"/>
      <c r="N12" s="55">
        <v>0.79900000000000004</v>
      </c>
      <c r="O12" s="55">
        <v>0.79</v>
      </c>
      <c r="P12" s="81"/>
      <c r="Q12" s="55">
        <v>-15.755000000000001</v>
      </c>
      <c r="R12" s="55">
        <v>-17.219000000000001</v>
      </c>
    </row>
    <row r="13" spans="1:18">
      <c r="A13" s="47" t="s">
        <v>13</v>
      </c>
      <c r="B13" s="61">
        <v>1266</v>
      </c>
      <c r="C13" s="61">
        <v>1701</v>
      </c>
      <c r="D13" s="61"/>
      <c r="E13" s="61">
        <v>19597</v>
      </c>
      <c r="F13" s="61">
        <v>21527</v>
      </c>
      <c r="H13" s="55">
        <v>18.106000000000002</v>
      </c>
      <c r="I13" s="55">
        <v>18.991</v>
      </c>
      <c r="J13" s="81"/>
      <c r="K13" s="55">
        <v>72.578999999999994</v>
      </c>
      <c r="L13" s="55">
        <v>77.402000000000001</v>
      </c>
      <c r="M13" s="81"/>
      <c r="N13" s="55">
        <v>0.249</v>
      </c>
      <c r="O13" s="55">
        <v>0.245</v>
      </c>
      <c r="P13" s="81"/>
      <c r="Q13" s="55">
        <v>-54.472000000000001</v>
      </c>
      <c r="R13" s="55">
        <v>-58.411000000000001</v>
      </c>
    </row>
    <row r="14" spans="1:18">
      <c r="A14" s="69" t="s">
        <v>1027</v>
      </c>
    </row>
    <row r="15" spans="1:18">
      <c r="A15" s="47" t="s">
        <v>32</v>
      </c>
      <c r="B15" s="361">
        <v>15972</v>
      </c>
      <c r="C15" s="361">
        <v>27260</v>
      </c>
      <c r="D15" s="361"/>
      <c r="E15" s="361">
        <v>1688078</v>
      </c>
      <c r="F15" s="361">
        <v>1937557</v>
      </c>
      <c r="G15" s="41"/>
      <c r="H15" s="55">
        <v>52.505000000000003</v>
      </c>
      <c r="I15" s="55">
        <v>56.613999999999997</v>
      </c>
      <c r="J15" s="55"/>
      <c r="K15" s="55">
        <v>73.739999999999995</v>
      </c>
      <c r="L15" s="55">
        <v>77.63</v>
      </c>
      <c r="M15" s="55"/>
      <c r="N15" s="55">
        <v>0.71199999999999997</v>
      </c>
      <c r="O15" s="55">
        <v>0.72899999999999998</v>
      </c>
      <c r="P15" s="55"/>
      <c r="Q15" s="55">
        <v>-21.234999999999999</v>
      </c>
      <c r="R15" s="55">
        <v>-21.016999999999999</v>
      </c>
    </row>
    <row r="16" spans="1:18">
      <c r="A16" s="47" t="s">
        <v>52</v>
      </c>
      <c r="B16" s="361">
        <v>7447</v>
      </c>
      <c r="C16" s="361">
        <v>12048</v>
      </c>
      <c r="D16" s="361"/>
      <c r="E16" s="361">
        <v>254193</v>
      </c>
      <c r="F16" s="361">
        <v>303866</v>
      </c>
      <c r="G16" s="41"/>
      <c r="H16" s="55">
        <v>45.558999999999997</v>
      </c>
      <c r="I16" s="55">
        <v>49.081000000000003</v>
      </c>
      <c r="J16" s="55"/>
      <c r="K16" s="55">
        <v>66.200999999999993</v>
      </c>
      <c r="L16" s="55">
        <v>70.09</v>
      </c>
      <c r="M16" s="55"/>
      <c r="N16" s="55">
        <v>0.68799999999999994</v>
      </c>
      <c r="O16" s="55">
        <v>0.7</v>
      </c>
      <c r="P16" s="55"/>
      <c r="Q16" s="55">
        <v>-20.643000000000001</v>
      </c>
      <c r="R16" s="55">
        <v>-21.009</v>
      </c>
    </row>
    <row r="17" spans="1:20">
      <c r="A17" s="47" t="s">
        <v>1028</v>
      </c>
      <c r="B17" s="361">
        <v>5100</v>
      </c>
      <c r="C17" s="361">
        <v>7739</v>
      </c>
      <c r="D17" s="361"/>
      <c r="E17" s="361">
        <v>117309</v>
      </c>
      <c r="F17" s="361">
        <v>130994</v>
      </c>
      <c r="G17" s="41"/>
      <c r="H17" s="55">
        <v>38.642000000000003</v>
      </c>
      <c r="I17" s="55">
        <v>41.957000000000001</v>
      </c>
      <c r="J17" s="55"/>
      <c r="K17" s="55">
        <v>64.195999999999998</v>
      </c>
      <c r="L17" s="55">
        <v>67.652000000000001</v>
      </c>
      <c r="M17" s="55"/>
      <c r="N17" s="55">
        <v>0.60199999999999998</v>
      </c>
      <c r="O17" s="55">
        <v>0.62</v>
      </c>
      <c r="P17" s="55"/>
      <c r="Q17" s="55">
        <v>-25.553999999999998</v>
      </c>
      <c r="R17" s="55">
        <v>-25.695</v>
      </c>
    </row>
    <row r="18" spans="1:20">
      <c r="A18" s="47" t="s">
        <v>25</v>
      </c>
      <c r="B18" s="361">
        <v>1257</v>
      </c>
      <c r="C18" s="361">
        <v>1694</v>
      </c>
      <c r="D18" s="361"/>
      <c r="E18" s="361">
        <v>19714</v>
      </c>
      <c r="F18" s="361">
        <v>20727</v>
      </c>
      <c r="G18" s="41"/>
      <c r="H18" s="55">
        <v>27.614000000000001</v>
      </c>
      <c r="I18" s="55">
        <v>29.087</v>
      </c>
      <c r="J18" s="55"/>
      <c r="K18" s="55">
        <v>66.722999999999999</v>
      </c>
      <c r="L18" s="55">
        <v>70.694999999999993</v>
      </c>
      <c r="M18" s="55"/>
      <c r="N18" s="55">
        <v>0.41399999999999998</v>
      </c>
      <c r="O18" s="55">
        <v>0.41099999999999998</v>
      </c>
      <c r="P18" s="55"/>
      <c r="Q18" s="55">
        <v>-39.109000000000002</v>
      </c>
      <c r="R18" s="55">
        <v>-41.607999999999997</v>
      </c>
    </row>
    <row r="19" spans="1:20">
      <c r="A19" s="47" t="s">
        <v>35</v>
      </c>
      <c r="B19" s="361">
        <v>1720</v>
      </c>
      <c r="C19" s="361">
        <v>1796</v>
      </c>
      <c r="D19" s="361"/>
      <c r="E19" s="361">
        <v>10688</v>
      </c>
      <c r="F19" s="361">
        <v>9687</v>
      </c>
      <c r="G19" s="41"/>
      <c r="H19" s="55">
        <v>17.553000000000001</v>
      </c>
      <c r="I19" s="55">
        <v>17.420000000000002</v>
      </c>
      <c r="J19" s="55"/>
      <c r="K19" s="55">
        <v>68.83</v>
      </c>
      <c r="L19" s="55">
        <v>72.022000000000006</v>
      </c>
      <c r="M19" s="55"/>
      <c r="N19" s="55">
        <v>0.255</v>
      </c>
      <c r="O19" s="55">
        <v>0.24199999999999999</v>
      </c>
      <c r="P19" s="55"/>
      <c r="Q19" s="55">
        <v>-51.277999999999999</v>
      </c>
      <c r="R19" s="55">
        <v>-54.601999999999997</v>
      </c>
      <c r="T19" s="183"/>
    </row>
    <row r="20" spans="1:20" ht="15.75" thickBot="1">
      <c r="A20" s="516" t="s">
        <v>1029</v>
      </c>
      <c r="B20" s="583">
        <v>31577</v>
      </c>
      <c r="C20" s="583">
        <v>50690</v>
      </c>
      <c r="D20" s="583"/>
      <c r="E20" s="583">
        <v>2094177</v>
      </c>
      <c r="F20" s="583">
        <v>2406729</v>
      </c>
      <c r="G20" s="583"/>
      <c r="H20" s="524">
        <v>42.325000000000003</v>
      </c>
      <c r="I20" s="524">
        <v>47.029000000000003</v>
      </c>
      <c r="J20" s="527"/>
      <c r="K20" s="524">
        <v>72.03</v>
      </c>
      <c r="L20" s="524">
        <v>75.885000000000005</v>
      </c>
      <c r="M20" s="527"/>
      <c r="N20" s="524">
        <v>0.58799999999999997</v>
      </c>
      <c r="O20" s="524">
        <v>0.62</v>
      </c>
      <c r="P20" s="527"/>
      <c r="Q20" s="524">
        <v>-29.704999999999998</v>
      </c>
      <c r="R20" s="524">
        <v>-28.856000000000002</v>
      </c>
      <c r="S20" s="196"/>
    </row>
    <row r="21" spans="1:20">
      <c r="A21" s="72" t="s">
        <v>1030</v>
      </c>
      <c r="B21" s="51"/>
      <c r="C21" s="51"/>
      <c r="D21" s="51"/>
      <c r="E21" s="51"/>
      <c r="F21" s="51"/>
      <c r="G21" s="51"/>
      <c r="H21" s="51"/>
      <c r="I21" s="51"/>
      <c r="J21" s="51"/>
      <c r="K21" s="51"/>
      <c r="L21" s="51"/>
      <c r="M21" s="51"/>
      <c r="N21" s="51"/>
      <c r="O21" s="51"/>
      <c r="P21" s="51"/>
      <c r="Q21" s="51"/>
      <c r="R21" s="51"/>
      <c r="S21" s="51"/>
      <c r="T21" s="51"/>
    </row>
    <row r="22" spans="1:20">
      <c r="A22" s="72" t="s">
        <v>1031</v>
      </c>
      <c r="B22" s="22"/>
      <c r="C22" s="22"/>
      <c r="D22" s="22"/>
      <c r="E22" s="22"/>
      <c r="F22" s="22"/>
      <c r="G22" s="22"/>
      <c r="H22" s="22"/>
      <c r="I22" s="22"/>
      <c r="J22" s="22"/>
      <c r="K22" s="22"/>
      <c r="L22" s="192"/>
      <c r="M22" s="22"/>
      <c r="N22" s="22"/>
      <c r="O22" s="192"/>
      <c r="P22" s="22"/>
      <c r="Q22" s="22"/>
      <c r="R22" s="192"/>
      <c r="S22" s="22"/>
      <c r="T22" s="22"/>
    </row>
    <row r="23" spans="1:20">
      <c r="A23" s="72" t="s">
        <v>1032</v>
      </c>
      <c r="B23" s="22"/>
      <c r="C23" s="22"/>
      <c r="D23" s="22"/>
      <c r="E23" s="22"/>
      <c r="F23" s="22"/>
      <c r="G23" s="22"/>
      <c r="H23" s="22"/>
      <c r="I23" s="22"/>
      <c r="J23" s="22"/>
      <c r="K23" s="22"/>
      <c r="L23" s="192"/>
      <c r="M23" s="22"/>
      <c r="N23" s="22"/>
      <c r="O23" s="192"/>
      <c r="P23" s="22"/>
      <c r="Q23" s="22"/>
      <c r="R23" s="192"/>
      <c r="S23" s="22"/>
      <c r="T23" s="22"/>
    </row>
    <row r="24" spans="1:20">
      <c r="A24" s="72" t="s">
        <v>1033</v>
      </c>
      <c r="B24" s="22"/>
      <c r="C24" s="22"/>
      <c r="D24" s="22"/>
      <c r="E24" s="22"/>
      <c r="F24" s="22"/>
      <c r="G24" s="22"/>
      <c r="H24" s="22"/>
      <c r="I24" s="22"/>
      <c r="J24" s="22"/>
      <c r="K24" s="22"/>
      <c r="L24" s="192"/>
      <c r="M24" s="22"/>
      <c r="N24" s="22"/>
      <c r="O24" s="192"/>
      <c r="P24" s="22"/>
      <c r="Q24" s="22"/>
      <c r="R24" s="192"/>
      <c r="S24" s="22"/>
      <c r="T24" s="22"/>
    </row>
    <row r="25" spans="1:20">
      <c r="A25" s="33" t="s">
        <v>10</v>
      </c>
      <c r="B25" s="33"/>
      <c r="C25" s="33"/>
      <c r="D25" s="33"/>
      <c r="E25" s="33"/>
      <c r="F25" s="33"/>
      <c r="G25" s="33"/>
      <c r="H25" s="1"/>
      <c r="I25" s="1"/>
      <c r="J25" s="51"/>
      <c r="K25" s="1"/>
      <c r="L25" s="1"/>
      <c r="M25" s="1"/>
      <c r="N25" s="1"/>
      <c r="O25" s="1"/>
      <c r="P25" s="1"/>
      <c r="Q25" s="1"/>
      <c r="R25" s="1"/>
      <c r="S25" s="1"/>
      <c r="T25" s="1"/>
    </row>
    <row r="26" spans="1:20">
      <c r="A26" s="33" t="s">
        <v>740</v>
      </c>
      <c r="B26" s="33"/>
      <c r="C26" s="33"/>
      <c r="D26" s="33"/>
      <c r="E26" s="33"/>
      <c r="F26" s="33"/>
      <c r="G26" s="33"/>
      <c r="H26" s="1"/>
      <c r="I26" s="1"/>
      <c r="J26" s="51"/>
      <c r="K26" s="1"/>
      <c r="L26" s="1"/>
      <c r="M26" s="1"/>
      <c r="N26" s="1"/>
      <c r="O26" s="1"/>
      <c r="P26" s="1"/>
      <c r="Q26" s="1"/>
      <c r="R26" s="1"/>
      <c r="S26" s="1"/>
      <c r="T26" s="1"/>
    </row>
    <row r="27" spans="1:20">
      <c r="A27" s="33" t="s">
        <v>595</v>
      </c>
      <c r="B27" s="33"/>
      <c r="C27" s="33"/>
      <c r="D27" s="33"/>
      <c r="E27" s="33"/>
      <c r="F27" s="33"/>
      <c r="G27" s="33"/>
      <c r="H27" s="1"/>
      <c r="I27" s="1"/>
      <c r="J27" s="51"/>
      <c r="K27" s="1"/>
      <c r="L27" s="1"/>
      <c r="M27" s="1"/>
      <c r="N27" s="1"/>
      <c r="O27" s="1"/>
      <c r="P27" s="1"/>
      <c r="Q27" s="1"/>
      <c r="R27" s="1"/>
      <c r="S27" s="1"/>
      <c r="T27" s="1"/>
    </row>
    <row r="28" spans="1:20" s="41" customFormat="1" ht="15" customHeight="1">
      <c r="A28" s="33" t="s">
        <v>1034</v>
      </c>
      <c r="B28" s="33"/>
      <c r="C28" s="33"/>
      <c r="D28" s="33"/>
      <c r="E28" s="33"/>
      <c r="F28" s="440"/>
      <c r="G28" s="440"/>
      <c r="H28" s="440"/>
      <c r="I28" s="440"/>
      <c r="J28" s="440"/>
      <c r="K28" s="440"/>
      <c r="L28" s="24"/>
      <c r="M28" s="24"/>
      <c r="N28" s="24"/>
      <c r="O28" s="24"/>
      <c r="P28" s="24"/>
      <c r="Q28" s="24"/>
      <c r="R28" s="24"/>
      <c r="S28" s="24"/>
      <c r="T28" s="24"/>
    </row>
    <row r="29" spans="1:20" s="41" customFormat="1" ht="11.25">
      <c r="A29" s="38"/>
      <c r="B29" s="1"/>
      <c r="C29" s="1"/>
      <c r="D29" s="1"/>
      <c r="E29" s="1"/>
      <c r="F29" s="1"/>
      <c r="G29" s="1"/>
      <c r="H29" s="1"/>
      <c r="I29" s="1"/>
      <c r="J29" s="1"/>
      <c r="K29" s="1"/>
      <c r="L29" s="1"/>
      <c r="M29" s="1"/>
      <c r="N29" s="1"/>
      <c r="O29" s="1"/>
      <c r="P29" s="1"/>
      <c r="Q29" s="1"/>
      <c r="R29" s="1"/>
      <c r="S29" s="1"/>
      <c r="T29" s="1"/>
    </row>
    <row r="30" spans="1:20" s="41" customFormat="1" ht="12.75">
      <c r="A30" s="439" t="s">
        <v>808</v>
      </c>
      <c r="B30" s="190"/>
      <c r="C30" s="190"/>
      <c r="D30" s="443"/>
      <c r="E30" s="443"/>
      <c r="F30" s="443"/>
      <c r="G30" s="443"/>
      <c r="H30" s="1"/>
      <c r="I30" s="1"/>
      <c r="J30" s="1"/>
      <c r="K30" s="1"/>
      <c r="L30" s="1"/>
      <c r="M30" s="1"/>
      <c r="N30" s="1"/>
      <c r="O30" s="1"/>
      <c r="P30" s="1"/>
      <c r="Q30" s="1"/>
      <c r="R30" s="1"/>
      <c r="S30" s="1"/>
      <c r="T30" s="1"/>
    </row>
    <row r="31" spans="1:20" s="41" customFormat="1" ht="21" customHeight="1">
      <c r="A31" s="593" t="s">
        <v>1035</v>
      </c>
      <c r="B31" s="593"/>
      <c r="C31" s="593"/>
      <c r="D31" s="593"/>
      <c r="E31" s="593"/>
      <c r="F31" s="593"/>
      <c r="G31" s="593"/>
      <c r="H31" s="593"/>
      <c r="I31" s="593"/>
      <c r="J31" s="593"/>
      <c r="K31" s="1"/>
      <c r="L31" s="1"/>
      <c r="M31" s="1"/>
      <c r="N31" s="1"/>
      <c r="O31" s="1"/>
      <c r="P31" s="1"/>
      <c r="Q31" s="1"/>
      <c r="R31" s="1"/>
      <c r="S31" s="1"/>
      <c r="T31" s="1"/>
    </row>
    <row r="32" spans="1:20" s="41" customFormat="1" ht="21" customHeight="1">
      <c r="A32" s="593" t="s">
        <v>1036</v>
      </c>
      <c r="B32" s="593"/>
      <c r="C32" s="593"/>
      <c r="D32" s="593"/>
      <c r="E32" s="593"/>
      <c r="F32" s="593"/>
      <c r="G32" s="593"/>
      <c r="H32" s="593"/>
      <c r="I32" s="593"/>
      <c r="J32" s="593"/>
      <c r="K32" s="1"/>
      <c r="L32" s="1"/>
      <c r="M32" s="1"/>
      <c r="N32" s="1"/>
      <c r="O32" s="1"/>
      <c r="P32" s="1"/>
      <c r="Q32" s="1"/>
      <c r="R32" s="1"/>
      <c r="S32" s="1"/>
      <c r="T32" s="1"/>
    </row>
    <row r="33" spans="1:20" s="41" customFormat="1" ht="11.25">
      <c r="A33" s="1"/>
      <c r="B33" s="47"/>
      <c r="C33" s="1"/>
      <c r="D33" s="1"/>
      <c r="E33" s="1"/>
      <c r="F33" s="1"/>
      <c r="G33" s="1"/>
      <c r="H33" s="1"/>
      <c r="I33" s="1"/>
      <c r="J33" s="1"/>
      <c r="K33" s="1"/>
      <c r="L33" s="1"/>
      <c r="M33" s="1"/>
      <c r="N33" s="1"/>
      <c r="O33" s="1"/>
      <c r="P33" s="1"/>
      <c r="Q33" s="1"/>
      <c r="R33" s="1"/>
      <c r="S33" s="1"/>
      <c r="T33" s="1"/>
    </row>
    <row r="34" spans="1:20" s="41" customFormat="1">
      <c r="A34" s="349" t="s">
        <v>628</v>
      </c>
      <c r="B34" s="585"/>
      <c r="C34" s="584"/>
    </row>
    <row r="35" spans="1:20" s="41" customFormat="1" ht="11.25">
      <c r="A35" s="584"/>
      <c r="B35" s="585"/>
      <c r="C35" s="584"/>
    </row>
    <row r="36" spans="1:20" s="41" customFormat="1" ht="11.25">
      <c r="A36" s="584"/>
      <c r="B36" s="585"/>
      <c r="C36" s="584"/>
    </row>
    <row r="37" spans="1:20" s="41" customFormat="1" ht="11.25">
      <c r="A37" s="584"/>
      <c r="B37" s="585"/>
      <c r="C37" s="584"/>
    </row>
    <row r="38" spans="1:20" s="41" customFormat="1" ht="11.25">
      <c r="A38" s="584"/>
      <c r="B38" s="585"/>
      <c r="C38" s="584"/>
    </row>
    <row r="39" spans="1:20" s="41" customFormat="1" ht="11.25">
      <c r="A39" s="584"/>
      <c r="B39" s="584"/>
      <c r="C39" s="584"/>
    </row>
    <row r="40" spans="1:20" s="41" customFormat="1" ht="11.25">
      <c r="A40" s="584"/>
      <c r="B40" s="584"/>
      <c r="C40" s="584"/>
    </row>
    <row r="41" spans="1:20" s="41" customFormat="1" ht="11.25">
      <c r="A41" s="584"/>
      <c r="C41" s="584"/>
    </row>
    <row r="42" spans="1:20" s="41" customFormat="1" ht="11.25">
      <c r="A42" s="584"/>
      <c r="C42" s="584"/>
    </row>
    <row r="43" spans="1:20" s="41" customFormat="1" ht="11.25">
      <c r="A43" s="584"/>
      <c r="C43" s="584"/>
    </row>
    <row r="44" spans="1:20" s="41" customFormat="1" ht="11.25">
      <c r="A44" s="584"/>
      <c r="C44" s="584"/>
    </row>
    <row r="45" spans="1:20" s="41" customFormat="1" ht="11.25">
      <c r="A45" s="584"/>
      <c r="C45" s="584"/>
    </row>
    <row r="46" spans="1:20" s="41" customFormat="1" ht="11.25">
      <c r="A46" s="584"/>
      <c r="C46" s="584"/>
    </row>
    <row r="47" spans="1:20" s="41" customFormat="1" ht="11.25">
      <c r="A47" s="584"/>
      <c r="C47" s="584"/>
    </row>
    <row r="48" spans="1:20" s="41" customFormat="1" ht="11.25">
      <c r="A48" s="584"/>
      <c r="C48" s="584"/>
    </row>
    <row r="49" spans="1:1" s="41" customFormat="1" ht="11.25">
      <c r="A49" s="584"/>
    </row>
    <row r="50" spans="1:1" s="41" customFormat="1" ht="11.25">
      <c r="A50" s="584"/>
    </row>
    <row r="51" spans="1:1" s="41" customFormat="1" ht="11.25">
      <c r="A51" s="584"/>
    </row>
    <row r="52" spans="1:1" s="41" customFormat="1" ht="11.25">
      <c r="A52" s="584"/>
    </row>
    <row r="53" spans="1:1" s="41" customFormat="1" ht="11.25">
      <c r="A53" s="584"/>
    </row>
    <row r="54" spans="1:1" s="41" customFormat="1" ht="11.25">
      <c r="A54" s="584"/>
    </row>
    <row r="55" spans="1:1" s="41" customFormat="1" ht="11.25">
      <c r="A55" s="584"/>
    </row>
    <row r="56" spans="1:1" s="41" customFormat="1" ht="11.25">
      <c r="A56" s="584"/>
    </row>
    <row r="57" spans="1:1" s="41" customFormat="1" ht="11.25">
      <c r="A57" s="584"/>
    </row>
    <row r="58" spans="1:1" s="41" customFormat="1" ht="11.25">
      <c r="A58" s="584"/>
    </row>
    <row r="59" spans="1:1" s="41" customFormat="1" ht="11.25">
      <c r="A59" s="584"/>
    </row>
    <row r="60" spans="1:1" s="41" customFormat="1" ht="11.25"/>
  </sheetData>
  <mergeCells count="12">
    <mergeCell ref="A31:J31"/>
    <mergeCell ref="A32:J32"/>
    <mergeCell ref="A1:R1"/>
    <mergeCell ref="A2:A4"/>
    <mergeCell ref="B2:G2"/>
    <mergeCell ref="H2:L2"/>
    <mergeCell ref="N2:O3"/>
    <mergeCell ref="Q2:R3"/>
    <mergeCell ref="B3:C3"/>
    <mergeCell ref="E3:F3"/>
    <mergeCell ref="H3:I3"/>
    <mergeCell ref="K3:L3"/>
  </mergeCells>
  <hyperlinks>
    <hyperlink ref="A34" location="Contents!A1" display="Link to Contents" xr:uid="{5A961E41-DDE8-49E8-85FE-5A92842116C8}"/>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EB10A-8503-43FE-8A5E-7769266FBBA9}">
  <sheetPr codeName="Sheet4">
    <tabColor rgb="FF00B050"/>
  </sheetPr>
  <dimension ref="A1:N68"/>
  <sheetViews>
    <sheetView zoomScaleNormal="100" workbookViewId="0">
      <selection sqref="A1:F1"/>
    </sheetView>
  </sheetViews>
  <sheetFormatPr defaultRowHeight="15"/>
  <cols>
    <col min="1" max="1" width="37.85546875" customWidth="1"/>
    <col min="2" max="5" width="12.7109375" customWidth="1"/>
    <col min="6" max="6" width="13.7109375" customWidth="1"/>
    <col min="7" max="15" width="12.7109375" customWidth="1"/>
    <col min="18" max="18" width="11.140625" customWidth="1"/>
    <col min="21" max="21" width="18.28515625" customWidth="1"/>
    <col min="256" max="256" width="28.140625" customWidth="1"/>
    <col min="257" max="271" width="12.7109375" customWidth="1"/>
    <col min="512" max="512" width="28.140625" customWidth="1"/>
    <col min="513" max="527" width="12.7109375" customWidth="1"/>
    <col min="768" max="768" width="28.140625" customWidth="1"/>
    <col min="769" max="783" width="12.7109375" customWidth="1"/>
    <col min="1024" max="1024" width="28.140625" customWidth="1"/>
    <col min="1025" max="1039" width="12.7109375" customWidth="1"/>
    <col min="1280" max="1280" width="28.140625" customWidth="1"/>
    <col min="1281" max="1295" width="12.7109375" customWidth="1"/>
    <col min="1536" max="1536" width="28.140625" customWidth="1"/>
    <col min="1537" max="1551" width="12.7109375" customWidth="1"/>
    <col min="1792" max="1792" width="28.140625" customWidth="1"/>
    <col min="1793" max="1807" width="12.7109375" customWidth="1"/>
    <col min="2048" max="2048" width="28.140625" customWidth="1"/>
    <col min="2049" max="2063" width="12.7109375" customWidth="1"/>
    <col min="2304" max="2304" width="28.140625" customWidth="1"/>
    <col min="2305" max="2319" width="12.7109375" customWidth="1"/>
    <col min="2560" max="2560" width="28.140625" customWidth="1"/>
    <col min="2561" max="2575" width="12.7109375" customWidth="1"/>
    <col min="2816" max="2816" width="28.140625" customWidth="1"/>
    <col min="2817" max="2831" width="12.7109375" customWidth="1"/>
    <col min="3072" max="3072" width="28.140625" customWidth="1"/>
    <col min="3073" max="3087" width="12.7109375" customWidth="1"/>
    <col min="3328" max="3328" width="28.140625" customWidth="1"/>
    <col min="3329" max="3343" width="12.7109375" customWidth="1"/>
    <col min="3584" max="3584" width="28.140625" customWidth="1"/>
    <col min="3585" max="3599" width="12.7109375" customWidth="1"/>
    <col min="3840" max="3840" width="28.140625" customWidth="1"/>
    <col min="3841" max="3855" width="12.7109375" customWidth="1"/>
    <col min="4096" max="4096" width="28.140625" customWidth="1"/>
    <col min="4097" max="4111" width="12.7109375" customWidth="1"/>
    <col min="4352" max="4352" width="28.140625" customWidth="1"/>
    <col min="4353" max="4367" width="12.7109375" customWidth="1"/>
    <col min="4608" max="4608" width="28.140625" customWidth="1"/>
    <col min="4609" max="4623" width="12.7109375" customWidth="1"/>
    <col min="4864" max="4864" width="28.140625" customWidth="1"/>
    <col min="4865" max="4879" width="12.7109375" customWidth="1"/>
    <col min="5120" max="5120" width="28.140625" customWidth="1"/>
    <col min="5121" max="5135" width="12.7109375" customWidth="1"/>
    <col min="5376" max="5376" width="28.140625" customWidth="1"/>
    <col min="5377" max="5391" width="12.7109375" customWidth="1"/>
    <col min="5632" max="5632" width="28.140625" customWidth="1"/>
    <col min="5633" max="5647" width="12.7109375" customWidth="1"/>
    <col min="5888" max="5888" width="28.140625" customWidth="1"/>
    <col min="5889" max="5903" width="12.7109375" customWidth="1"/>
    <col min="6144" max="6144" width="28.140625" customWidth="1"/>
    <col min="6145" max="6159" width="12.7109375" customWidth="1"/>
    <col min="6400" max="6400" width="28.140625" customWidth="1"/>
    <col min="6401" max="6415" width="12.7109375" customWidth="1"/>
    <col min="6656" max="6656" width="28.140625" customWidth="1"/>
    <col min="6657" max="6671" width="12.7109375" customWidth="1"/>
    <col min="6912" max="6912" width="28.140625" customWidth="1"/>
    <col min="6913" max="6927" width="12.7109375" customWidth="1"/>
    <col min="7168" max="7168" width="28.140625" customWidth="1"/>
    <col min="7169" max="7183" width="12.7109375" customWidth="1"/>
    <col min="7424" max="7424" width="28.140625" customWidth="1"/>
    <col min="7425" max="7439" width="12.7109375" customWidth="1"/>
    <col min="7680" max="7680" width="28.140625" customWidth="1"/>
    <col min="7681" max="7695" width="12.7109375" customWidth="1"/>
    <col min="7936" max="7936" width="28.140625" customWidth="1"/>
    <col min="7937" max="7951" width="12.7109375" customWidth="1"/>
    <col min="8192" max="8192" width="28.140625" customWidth="1"/>
    <col min="8193" max="8207" width="12.7109375" customWidth="1"/>
    <col min="8448" max="8448" width="28.140625" customWidth="1"/>
    <col min="8449" max="8463" width="12.7109375" customWidth="1"/>
    <col min="8704" max="8704" width="28.140625" customWidth="1"/>
    <col min="8705" max="8719" width="12.7109375" customWidth="1"/>
    <col min="8960" max="8960" width="28.140625" customWidth="1"/>
    <col min="8961" max="8975" width="12.7109375" customWidth="1"/>
    <col min="9216" max="9216" width="28.140625" customWidth="1"/>
    <col min="9217" max="9231" width="12.7109375" customWidth="1"/>
    <col min="9472" max="9472" width="28.140625" customWidth="1"/>
    <col min="9473" max="9487" width="12.7109375" customWidth="1"/>
    <col min="9728" max="9728" width="28.140625" customWidth="1"/>
    <col min="9729" max="9743" width="12.7109375" customWidth="1"/>
    <col min="9984" max="9984" width="28.140625" customWidth="1"/>
    <col min="9985" max="9999" width="12.7109375" customWidth="1"/>
    <col min="10240" max="10240" width="28.140625" customWidth="1"/>
    <col min="10241" max="10255" width="12.7109375" customWidth="1"/>
    <col min="10496" max="10496" width="28.140625" customWidth="1"/>
    <col min="10497" max="10511" width="12.7109375" customWidth="1"/>
    <col min="10752" max="10752" width="28.140625" customWidth="1"/>
    <col min="10753" max="10767" width="12.7109375" customWidth="1"/>
    <col min="11008" max="11008" width="28.140625" customWidth="1"/>
    <col min="11009" max="11023" width="12.7109375" customWidth="1"/>
    <col min="11264" max="11264" width="28.140625" customWidth="1"/>
    <col min="11265" max="11279" width="12.7109375" customWidth="1"/>
    <col min="11520" max="11520" width="28.140625" customWidth="1"/>
    <col min="11521" max="11535" width="12.7109375" customWidth="1"/>
    <col min="11776" max="11776" width="28.140625" customWidth="1"/>
    <col min="11777" max="11791" width="12.7109375" customWidth="1"/>
    <col min="12032" max="12032" width="28.140625" customWidth="1"/>
    <col min="12033" max="12047" width="12.7109375" customWidth="1"/>
    <col min="12288" max="12288" width="28.140625" customWidth="1"/>
    <col min="12289" max="12303" width="12.7109375" customWidth="1"/>
    <col min="12544" max="12544" width="28.140625" customWidth="1"/>
    <col min="12545" max="12559" width="12.7109375" customWidth="1"/>
    <col min="12800" max="12800" width="28.140625" customWidth="1"/>
    <col min="12801" max="12815" width="12.7109375" customWidth="1"/>
    <col min="13056" max="13056" width="28.140625" customWidth="1"/>
    <col min="13057" max="13071" width="12.7109375" customWidth="1"/>
    <col min="13312" max="13312" width="28.140625" customWidth="1"/>
    <col min="13313" max="13327" width="12.7109375" customWidth="1"/>
    <col min="13568" max="13568" width="28.140625" customWidth="1"/>
    <col min="13569" max="13583" width="12.7109375" customWidth="1"/>
    <col min="13824" max="13824" width="28.140625" customWidth="1"/>
    <col min="13825" max="13839" width="12.7109375" customWidth="1"/>
    <col min="14080" max="14080" width="28.140625" customWidth="1"/>
    <col min="14081" max="14095" width="12.7109375" customWidth="1"/>
    <col min="14336" max="14336" width="28.140625" customWidth="1"/>
    <col min="14337" max="14351" width="12.7109375" customWidth="1"/>
    <col min="14592" max="14592" width="28.140625" customWidth="1"/>
    <col min="14593" max="14607" width="12.7109375" customWidth="1"/>
    <col min="14848" max="14848" width="28.140625" customWidth="1"/>
    <col min="14849" max="14863" width="12.7109375" customWidth="1"/>
    <col min="15104" max="15104" width="28.140625" customWidth="1"/>
    <col min="15105" max="15119" width="12.7109375" customWidth="1"/>
    <col min="15360" max="15360" width="28.140625" customWidth="1"/>
    <col min="15361" max="15375" width="12.7109375" customWidth="1"/>
    <col min="15616" max="15616" width="28.140625" customWidth="1"/>
    <col min="15617" max="15631" width="12.7109375" customWidth="1"/>
    <col min="15872" max="15872" width="28.140625" customWidth="1"/>
    <col min="15873" max="15887" width="12.7109375" customWidth="1"/>
    <col min="16128" max="16128" width="28.140625" customWidth="1"/>
    <col min="16129" max="16143" width="12.7109375" customWidth="1"/>
  </cols>
  <sheetData>
    <row r="1" spans="1:13" ht="31.5" customHeight="1" thickBot="1">
      <c r="A1" s="591" t="s">
        <v>916</v>
      </c>
      <c r="B1" s="591"/>
      <c r="C1" s="591"/>
      <c r="D1" s="591"/>
      <c r="E1" s="591"/>
      <c r="F1" s="591"/>
    </row>
    <row r="2" spans="1:13" ht="29.25" customHeight="1" thickBot="1">
      <c r="A2" s="470" t="s">
        <v>37</v>
      </c>
      <c r="B2" s="471" t="s">
        <v>741</v>
      </c>
      <c r="C2" s="471" t="s">
        <v>22</v>
      </c>
      <c r="D2" s="471" t="s">
        <v>23</v>
      </c>
      <c r="E2" s="471" t="s">
        <v>49</v>
      </c>
      <c r="F2" s="330" t="s">
        <v>917</v>
      </c>
    </row>
    <row r="3" spans="1:13" ht="15" customHeight="1">
      <c r="A3" s="30"/>
      <c r="B3" s="592" t="s">
        <v>20</v>
      </c>
      <c r="C3" s="592"/>
      <c r="D3" s="592"/>
      <c r="E3" s="592"/>
      <c r="F3" s="592"/>
    </row>
    <row r="4" spans="1:13" ht="15" customHeight="1">
      <c r="A4" s="38" t="s">
        <v>2</v>
      </c>
      <c r="B4" s="148"/>
      <c r="C4" s="148"/>
      <c r="D4" s="148"/>
      <c r="E4" s="148"/>
      <c r="F4" s="148"/>
    </row>
    <row r="5" spans="1:13" ht="15" customHeight="1">
      <c r="A5" s="184" t="s">
        <v>731</v>
      </c>
      <c r="B5" s="61">
        <v>3044</v>
      </c>
      <c r="C5" s="61">
        <v>126</v>
      </c>
      <c r="D5" s="61">
        <v>122</v>
      </c>
      <c r="E5" s="61">
        <v>225</v>
      </c>
      <c r="F5" s="61">
        <v>3517</v>
      </c>
      <c r="H5" s="48"/>
    </row>
    <row r="6" spans="1:13" ht="24.75" customHeight="1">
      <c r="A6" s="261" t="s">
        <v>918</v>
      </c>
      <c r="B6" s="61">
        <v>8478</v>
      </c>
      <c r="C6" s="61">
        <v>5583</v>
      </c>
      <c r="D6" s="61">
        <v>2802</v>
      </c>
      <c r="E6" s="61">
        <v>2514</v>
      </c>
      <c r="F6" s="61">
        <v>19378</v>
      </c>
      <c r="H6" s="48"/>
    </row>
    <row r="7" spans="1:13" ht="15" customHeight="1">
      <c r="A7" s="184" t="s">
        <v>919</v>
      </c>
      <c r="B7" s="61">
        <v>10314</v>
      </c>
      <c r="C7" s="61">
        <v>5780</v>
      </c>
      <c r="D7" s="61">
        <v>2692</v>
      </c>
      <c r="E7" s="61">
        <v>2299</v>
      </c>
      <c r="F7" s="61">
        <v>21083</v>
      </c>
      <c r="H7" s="48"/>
    </row>
    <row r="8" spans="1:13" ht="15" customHeight="1">
      <c r="A8" s="184" t="s">
        <v>920</v>
      </c>
      <c r="B8" s="61">
        <v>33</v>
      </c>
      <c r="C8" s="61">
        <v>19</v>
      </c>
      <c r="D8" s="61">
        <v>14</v>
      </c>
      <c r="E8" s="61">
        <v>5</v>
      </c>
      <c r="F8" s="61">
        <v>68</v>
      </c>
      <c r="H8" s="356"/>
    </row>
    <row r="9" spans="1:13" ht="15" customHeight="1">
      <c r="A9" s="184" t="s">
        <v>921</v>
      </c>
      <c r="B9" s="61">
        <v>949</v>
      </c>
      <c r="C9" s="61">
        <v>950</v>
      </c>
      <c r="D9" s="61">
        <v>635</v>
      </c>
      <c r="E9" s="61">
        <v>721</v>
      </c>
      <c r="F9" s="61">
        <v>3259</v>
      </c>
      <c r="H9" s="356"/>
    </row>
    <row r="10" spans="1:13" ht="15" customHeight="1">
      <c r="A10" s="184" t="s">
        <v>922</v>
      </c>
      <c r="B10" s="61">
        <v>339</v>
      </c>
      <c r="C10" s="61">
        <v>209</v>
      </c>
      <c r="D10" s="61">
        <v>145</v>
      </c>
      <c r="E10" s="61">
        <v>257</v>
      </c>
      <c r="F10" s="61">
        <v>944</v>
      </c>
      <c r="H10" s="356"/>
      <c r="I10" s="356"/>
      <c r="J10" s="356"/>
      <c r="K10" s="356"/>
      <c r="L10" s="356"/>
      <c r="M10" s="356"/>
    </row>
    <row r="11" spans="1:13" ht="15" customHeight="1">
      <c r="A11" s="472" t="s">
        <v>737</v>
      </c>
      <c r="B11" s="390">
        <v>23154</v>
      </c>
      <c r="C11" s="390">
        <v>12666</v>
      </c>
      <c r="D11" s="390">
        <v>6404</v>
      </c>
      <c r="E11" s="390">
        <v>6024</v>
      </c>
      <c r="F11" s="390">
        <v>48246</v>
      </c>
      <c r="G11" s="383"/>
      <c r="H11" s="383"/>
      <c r="I11" s="397"/>
      <c r="J11" s="397"/>
      <c r="K11" s="397"/>
      <c r="L11" s="397"/>
      <c r="M11" s="397"/>
    </row>
    <row r="12" spans="1:13" ht="15" customHeight="1">
      <c r="A12" s="184" t="s">
        <v>39</v>
      </c>
      <c r="B12" s="61">
        <v>73294</v>
      </c>
      <c r="C12" s="61">
        <v>97528</v>
      </c>
      <c r="D12" s="61">
        <v>75432</v>
      </c>
      <c r="E12" s="61">
        <v>176473</v>
      </c>
      <c r="F12" s="61">
        <v>422729</v>
      </c>
      <c r="G12" s="383"/>
      <c r="H12" s="383"/>
    </row>
    <row r="13" spans="1:13" ht="15" customHeight="1">
      <c r="A13" s="473" t="s">
        <v>36</v>
      </c>
      <c r="B13" s="28">
        <v>96448</v>
      </c>
      <c r="C13" s="28">
        <v>110193</v>
      </c>
      <c r="D13" s="28">
        <v>81832</v>
      </c>
      <c r="E13" s="28">
        <v>182498</v>
      </c>
      <c r="F13" s="28">
        <v>470973</v>
      </c>
      <c r="H13" s="48"/>
    </row>
    <row r="14" spans="1:13" ht="15" customHeight="1">
      <c r="A14" s="184" t="s">
        <v>923</v>
      </c>
      <c r="B14" s="61">
        <v>4174</v>
      </c>
      <c r="C14" s="61">
        <v>7782</v>
      </c>
      <c r="D14" s="61">
        <v>6077</v>
      </c>
      <c r="E14" s="61">
        <v>8740</v>
      </c>
      <c r="F14" s="61">
        <v>26776</v>
      </c>
      <c r="G14" s="50"/>
      <c r="H14" s="50"/>
    </row>
    <row r="15" spans="1:13" ht="15" customHeight="1">
      <c r="A15" s="22"/>
      <c r="B15" s="22"/>
      <c r="C15" s="22"/>
      <c r="D15" s="22"/>
      <c r="E15" s="22"/>
      <c r="F15" s="22"/>
      <c r="G15" s="48"/>
    </row>
    <row r="16" spans="1:13" ht="15" customHeight="1">
      <c r="A16" s="38" t="s">
        <v>40</v>
      </c>
      <c r="B16" s="48"/>
      <c r="C16" s="48"/>
      <c r="D16" s="48"/>
      <c r="E16" s="48"/>
      <c r="F16" s="48"/>
    </row>
    <row r="17" spans="1:14" ht="15" customHeight="1">
      <c r="A17" s="184" t="s">
        <v>731</v>
      </c>
      <c r="B17" s="61">
        <v>77081</v>
      </c>
      <c r="C17" s="61">
        <v>2957</v>
      </c>
      <c r="D17" s="61">
        <v>2487</v>
      </c>
      <c r="E17" s="61">
        <v>8366</v>
      </c>
      <c r="F17" s="61">
        <v>90890</v>
      </c>
    </row>
    <row r="18" spans="1:14" ht="24.75" customHeight="1">
      <c r="A18" s="261" t="s">
        <v>918</v>
      </c>
      <c r="B18" s="61">
        <v>188504</v>
      </c>
      <c r="C18" s="61">
        <v>169892</v>
      </c>
      <c r="D18" s="61">
        <v>105969</v>
      </c>
      <c r="E18" s="61">
        <v>93745</v>
      </c>
      <c r="F18" s="61">
        <v>558113</v>
      </c>
    </row>
    <row r="19" spans="1:14" ht="15" customHeight="1">
      <c r="A19" s="184" t="s">
        <v>919</v>
      </c>
      <c r="B19" s="61">
        <v>647197</v>
      </c>
      <c r="C19" s="61">
        <v>291710</v>
      </c>
      <c r="D19" s="61">
        <v>127745</v>
      </c>
      <c r="E19" s="61">
        <v>93402</v>
      </c>
      <c r="F19" s="61">
        <v>1160057</v>
      </c>
      <c r="G19" s="356"/>
      <c r="H19" s="356"/>
      <c r="I19" s="356"/>
      <c r="J19" s="356"/>
      <c r="K19" s="356"/>
    </row>
    <row r="20" spans="1:14" ht="15" customHeight="1">
      <c r="A20" s="184" t="s">
        <v>920</v>
      </c>
      <c r="B20" s="61">
        <v>1024</v>
      </c>
      <c r="C20" s="61">
        <v>639</v>
      </c>
      <c r="D20" s="61">
        <v>372</v>
      </c>
      <c r="E20" s="61">
        <v>391</v>
      </c>
      <c r="F20" s="61">
        <v>2429</v>
      </c>
      <c r="G20" s="356"/>
      <c r="H20" s="356"/>
      <c r="I20" s="356"/>
      <c r="J20" s="356"/>
      <c r="K20" s="356"/>
    </row>
    <row r="21" spans="1:14" ht="15" customHeight="1">
      <c r="A21" s="184" t="s">
        <v>921</v>
      </c>
      <c r="B21" s="61">
        <v>37016</v>
      </c>
      <c r="C21" s="61">
        <v>60859</v>
      </c>
      <c r="D21" s="61">
        <v>37593</v>
      </c>
      <c r="E21" s="61">
        <v>42411</v>
      </c>
      <c r="F21" s="61">
        <v>177881</v>
      </c>
      <c r="G21" s="356"/>
      <c r="H21" s="356"/>
      <c r="I21" s="356"/>
      <c r="J21" s="356"/>
      <c r="K21" s="356"/>
    </row>
    <row r="22" spans="1:14" ht="15" customHeight="1">
      <c r="A22" s="184" t="s">
        <v>922</v>
      </c>
      <c r="B22" s="61">
        <v>3550</v>
      </c>
      <c r="C22" s="61">
        <v>2772</v>
      </c>
      <c r="D22" s="61">
        <v>1950</v>
      </c>
      <c r="E22" s="61">
        <v>5089</v>
      </c>
      <c r="F22" s="61">
        <v>13367</v>
      </c>
      <c r="G22" s="356"/>
      <c r="H22" s="356"/>
      <c r="I22" s="356"/>
      <c r="J22" s="356"/>
      <c r="K22" s="356"/>
    </row>
    <row r="23" spans="1:14" ht="15" customHeight="1">
      <c r="A23" s="472" t="s">
        <v>737</v>
      </c>
      <c r="B23" s="390">
        <v>954380</v>
      </c>
      <c r="C23" s="390">
        <v>528838</v>
      </c>
      <c r="D23" s="390">
        <v>276118</v>
      </c>
      <c r="E23" s="390">
        <v>243404</v>
      </c>
      <c r="F23" s="390">
        <v>2002732</v>
      </c>
      <c r="G23" s="383"/>
      <c r="H23" s="356"/>
      <c r="I23" s="356"/>
      <c r="J23" s="356"/>
      <c r="K23" s="356"/>
    </row>
    <row r="24" spans="1:14" ht="15" customHeight="1">
      <c r="A24" s="184" t="s">
        <v>39</v>
      </c>
      <c r="B24" s="61">
        <v>969091</v>
      </c>
      <c r="C24" s="61">
        <v>2746075</v>
      </c>
      <c r="D24" s="61">
        <v>2922864</v>
      </c>
      <c r="E24" s="61">
        <v>9539356</v>
      </c>
      <c r="F24" s="61">
        <v>16177386</v>
      </c>
      <c r="G24" s="48"/>
    </row>
    <row r="25" spans="1:14" ht="15" customHeight="1">
      <c r="A25" s="473" t="s">
        <v>36</v>
      </c>
      <c r="B25" s="28">
        <v>1923471</v>
      </c>
      <c r="C25" s="28">
        <v>3274912</v>
      </c>
      <c r="D25" s="28">
        <v>3198978</v>
      </c>
      <c r="E25" s="28">
        <v>9782757</v>
      </c>
      <c r="F25" s="28">
        <v>18180122</v>
      </c>
      <c r="G25" s="48"/>
    </row>
    <row r="26" spans="1:14" ht="15" customHeight="1" thickBot="1">
      <c r="A26" s="474" t="s">
        <v>923</v>
      </c>
      <c r="B26" s="61">
        <v>16910</v>
      </c>
      <c r="C26" s="61">
        <v>35611</v>
      </c>
      <c r="D26" s="61">
        <v>28105</v>
      </c>
      <c r="E26" s="61">
        <v>156030</v>
      </c>
      <c r="F26" s="61">
        <v>236655</v>
      </c>
      <c r="G26" s="50"/>
      <c r="H26" s="356"/>
      <c r="J26" s="475"/>
      <c r="K26" s="330"/>
      <c r="L26" s="330"/>
      <c r="M26" s="330"/>
      <c r="N26" s="475"/>
    </row>
    <row r="27" spans="1:14" ht="15" customHeight="1">
      <c r="A27" s="30"/>
      <c r="B27" s="592" t="s">
        <v>4</v>
      </c>
      <c r="C27" s="592"/>
      <c r="D27" s="592"/>
      <c r="E27" s="592"/>
      <c r="F27" s="592"/>
      <c r="N27" s="196"/>
    </row>
    <row r="28" spans="1:14" ht="15" customHeight="1">
      <c r="A28" s="38" t="s">
        <v>2</v>
      </c>
      <c r="B28" s="30"/>
      <c r="C28" s="30"/>
      <c r="D28" s="30"/>
      <c r="E28" s="30"/>
      <c r="F28" s="30"/>
      <c r="N28" s="196"/>
    </row>
    <row r="29" spans="1:14" ht="15" customHeight="1">
      <c r="A29" s="184" t="s">
        <v>731</v>
      </c>
      <c r="B29" s="3">
        <v>3.1560000000000001</v>
      </c>
      <c r="C29" s="3">
        <v>0.114</v>
      </c>
      <c r="D29" s="3">
        <v>0.14899999999999999</v>
      </c>
      <c r="E29" s="3">
        <v>0.123</v>
      </c>
      <c r="F29" s="3">
        <v>0.747</v>
      </c>
      <c r="I29" s="196"/>
      <c r="J29" s="196"/>
      <c r="K29" s="196"/>
      <c r="L29" s="196"/>
      <c r="M29" s="196"/>
      <c r="N29" s="196"/>
    </row>
    <row r="30" spans="1:14" ht="25.5" customHeight="1">
      <c r="A30" s="261" t="s">
        <v>918</v>
      </c>
      <c r="B30" s="3">
        <v>8.7899999999999991</v>
      </c>
      <c r="C30" s="3">
        <v>5.0670000000000002</v>
      </c>
      <c r="D30" s="3">
        <v>3.4239999999999999</v>
      </c>
      <c r="E30" s="3">
        <v>1.3779999999999999</v>
      </c>
      <c r="F30" s="3">
        <v>4.1139999999999999</v>
      </c>
      <c r="I30" s="196"/>
      <c r="J30" s="196"/>
      <c r="K30" s="196"/>
      <c r="L30" s="196"/>
      <c r="M30" s="196"/>
      <c r="N30" s="196"/>
    </row>
    <row r="31" spans="1:14" ht="15" customHeight="1">
      <c r="A31" s="184" t="s">
        <v>919</v>
      </c>
      <c r="B31" s="3">
        <v>10.694000000000001</v>
      </c>
      <c r="C31" s="3">
        <v>5.2450000000000001</v>
      </c>
      <c r="D31" s="3">
        <v>3.29</v>
      </c>
      <c r="E31" s="3">
        <v>1.26</v>
      </c>
      <c r="F31" s="3">
        <v>4.476</v>
      </c>
      <c r="G31" s="356"/>
      <c r="H31" s="356"/>
      <c r="J31" s="356"/>
      <c r="K31" s="356"/>
    </row>
    <row r="32" spans="1:14" ht="15" customHeight="1">
      <c r="A32" s="184" t="s">
        <v>920</v>
      </c>
      <c r="B32" s="3">
        <v>3.4000000000000002E-2</v>
      </c>
      <c r="C32" s="3">
        <v>1.7000000000000001E-2</v>
      </c>
      <c r="D32" s="3">
        <v>1.7000000000000001E-2</v>
      </c>
      <c r="E32" s="3">
        <v>3.0000000000000001E-3</v>
      </c>
      <c r="F32" s="3">
        <v>1.4E-2</v>
      </c>
      <c r="G32" s="356"/>
      <c r="H32" s="356"/>
      <c r="I32" s="200"/>
    </row>
    <row r="33" spans="1:11" ht="15" customHeight="1">
      <c r="A33" s="184" t="s">
        <v>921</v>
      </c>
      <c r="B33" s="3">
        <v>0.98399999999999999</v>
      </c>
      <c r="C33" s="3">
        <v>0.86199999999999999</v>
      </c>
      <c r="D33" s="3">
        <v>0.77600000000000002</v>
      </c>
      <c r="E33" s="3">
        <v>0.39500000000000002</v>
      </c>
      <c r="F33" s="3">
        <v>0.69199999999999995</v>
      </c>
      <c r="I33" s="473"/>
    </row>
    <row r="34" spans="1:11" ht="15" customHeight="1">
      <c r="A34" s="184" t="s">
        <v>922</v>
      </c>
      <c r="B34" s="3">
        <v>0.35099999999999998</v>
      </c>
      <c r="C34" s="3">
        <v>0.19</v>
      </c>
      <c r="D34" s="3">
        <v>0.17699999999999999</v>
      </c>
      <c r="E34" s="3">
        <v>0.14099999999999999</v>
      </c>
      <c r="F34" s="3">
        <v>0.2</v>
      </c>
      <c r="G34" s="356"/>
      <c r="H34" s="356"/>
      <c r="J34" s="196"/>
    </row>
    <row r="35" spans="1:11" ht="15" customHeight="1">
      <c r="A35" s="472" t="s">
        <v>737</v>
      </c>
      <c r="B35" s="153">
        <v>24.007000000000001</v>
      </c>
      <c r="C35" s="153">
        <v>11.494</v>
      </c>
      <c r="D35" s="153">
        <v>7.8259999999999996</v>
      </c>
      <c r="E35" s="153">
        <v>3.3010000000000002</v>
      </c>
      <c r="F35" s="153">
        <v>10.244</v>
      </c>
    </row>
    <row r="36" spans="1:11" ht="15" customHeight="1">
      <c r="A36" s="184" t="s">
        <v>39</v>
      </c>
      <c r="B36" s="3">
        <v>75.992999999999995</v>
      </c>
      <c r="C36" s="3">
        <v>88.507000000000005</v>
      </c>
      <c r="D36" s="3">
        <v>92.179000000000002</v>
      </c>
      <c r="E36" s="3">
        <v>96.698999999999998</v>
      </c>
      <c r="F36" s="3">
        <v>89.757000000000005</v>
      </c>
    </row>
    <row r="37" spans="1:11" ht="15" customHeight="1">
      <c r="A37" s="473" t="s">
        <v>36</v>
      </c>
      <c r="B37" s="17">
        <v>100</v>
      </c>
      <c r="C37" s="17">
        <v>100</v>
      </c>
      <c r="D37" s="17">
        <v>100</v>
      </c>
      <c r="E37" s="17">
        <v>100</v>
      </c>
      <c r="F37" s="17">
        <v>100</v>
      </c>
    </row>
    <row r="38" spans="1:11" ht="15" customHeight="1">
      <c r="A38" s="22"/>
      <c r="B38" s="476"/>
      <c r="C38" s="476"/>
      <c r="D38" s="476"/>
      <c r="E38" s="476"/>
      <c r="F38" s="476"/>
      <c r="G38" s="356"/>
      <c r="H38" s="356"/>
      <c r="I38" s="356"/>
      <c r="J38" s="356"/>
      <c r="K38" s="356"/>
    </row>
    <row r="39" spans="1:11" ht="15" customHeight="1">
      <c r="A39" s="38" t="s">
        <v>40</v>
      </c>
      <c r="B39" s="58"/>
      <c r="C39" s="58"/>
      <c r="D39" s="58"/>
      <c r="E39" s="58"/>
      <c r="F39" s="58"/>
    </row>
    <row r="40" spans="1:11" ht="15" customHeight="1">
      <c r="A40" s="184" t="s">
        <v>731</v>
      </c>
      <c r="B40" s="3">
        <v>4.0069999999999997</v>
      </c>
      <c r="C40" s="3">
        <v>0.09</v>
      </c>
      <c r="D40" s="3">
        <v>7.8E-2</v>
      </c>
      <c r="E40" s="3">
        <v>8.5999999999999993E-2</v>
      </c>
      <c r="F40" s="3">
        <v>0.5</v>
      </c>
      <c r="G40" s="356"/>
      <c r="H40" s="356"/>
      <c r="I40" s="356"/>
      <c r="J40" s="356"/>
    </row>
    <row r="41" spans="1:11" ht="24" customHeight="1">
      <c r="A41" s="261" t="s">
        <v>918</v>
      </c>
      <c r="B41" s="3">
        <v>9.8000000000000007</v>
      </c>
      <c r="C41" s="3">
        <v>5.1879999999999997</v>
      </c>
      <c r="D41" s="3">
        <v>3.3130000000000002</v>
      </c>
      <c r="E41" s="3">
        <v>0.95799999999999996</v>
      </c>
      <c r="F41" s="3">
        <v>3.07</v>
      </c>
    </row>
    <row r="42" spans="1:11" ht="15" customHeight="1">
      <c r="A42" s="184" t="s">
        <v>919</v>
      </c>
      <c r="B42" s="3">
        <v>33.646999999999998</v>
      </c>
      <c r="C42" s="3">
        <v>8.907</v>
      </c>
      <c r="D42" s="3">
        <v>3.9929999999999999</v>
      </c>
      <c r="E42" s="3">
        <v>0.95499999999999996</v>
      </c>
      <c r="F42" s="3">
        <v>6.3810000000000002</v>
      </c>
    </row>
    <row r="43" spans="1:11" ht="15" customHeight="1">
      <c r="A43" s="184" t="s">
        <v>920</v>
      </c>
      <c r="B43" s="3">
        <v>5.2999999999999999E-2</v>
      </c>
      <c r="C43" s="3">
        <v>0.02</v>
      </c>
      <c r="D43" s="3">
        <v>1.2E-2</v>
      </c>
      <c r="E43" s="3">
        <v>4.0000000000000001E-3</v>
      </c>
      <c r="F43" s="3">
        <v>1.2999999999999999E-2</v>
      </c>
      <c r="K43" s="356"/>
    </row>
    <row r="44" spans="1:11" ht="15" customHeight="1">
      <c r="A44" s="184" t="s">
        <v>921</v>
      </c>
      <c r="B44" s="3">
        <v>1.9239999999999999</v>
      </c>
      <c r="C44" s="3">
        <v>1.8580000000000001</v>
      </c>
      <c r="D44" s="3">
        <v>1.175</v>
      </c>
      <c r="E44" s="3">
        <v>0.434</v>
      </c>
      <c r="F44" s="3">
        <v>0.97799999999999998</v>
      </c>
      <c r="K44" s="356"/>
    </row>
    <row r="45" spans="1:11">
      <c r="A45" s="184" t="s">
        <v>922</v>
      </c>
      <c r="B45" s="3">
        <v>0.185</v>
      </c>
      <c r="C45" s="3">
        <v>8.5000000000000006E-2</v>
      </c>
      <c r="D45" s="3">
        <v>6.0999999999999999E-2</v>
      </c>
      <c r="E45" s="3">
        <v>5.1999999999999998E-2</v>
      </c>
      <c r="F45" s="3">
        <v>7.3999999999999996E-2</v>
      </c>
    </row>
    <row r="46" spans="1:11">
      <c r="A46" s="472" t="s">
        <v>737</v>
      </c>
      <c r="B46" s="153">
        <v>49.618000000000002</v>
      </c>
      <c r="C46" s="153">
        <v>16.148</v>
      </c>
      <c r="D46" s="153">
        <v>8.6310000000000002</v>
      </c>
      <c r="E46" s="153">
        <v>2.488</v>
      </c>
      <c r="F46" s="153">
        <v>11.016</v>
      </c>
    </row>
    <row r="47" spans="1:11">
      <c r="A47" s="184" t="s">
        <v>39</v>
      </c>
      <c r="B47" s="3">
        <v>50.381999999999998</v>
      </c>
      <c r="C47" s="3">
        <v>83.852000000000004</v>
      </c>
      <c r="D47" s="3">
        <v>91.369</v>
      </c>
      <c r="E47" s="3">
        <v>97.512</v>
      </c>
      <c r="F47" s="3">
        <v>88.983999999999995</v>
      </c>
      <c r="K47" s="356"/>
    </row>
    <row r="48" spans="1:11" ht="15.75" thickBot="1">
      <c r="A48" s="477" t="s">
        <v>36</v>
      </c>
      <c r="B48" s="478">
        <v>100</v>
      </c>
      <c r="C48" s="478">
        <v>100</v>
      </c>
      <c r="D48" s="478">
        <v>100</v>
      </c>
      <c r="E48" s="478">
        <v>100</v>
      </c>
      <c r="F48" s="478">
        <v>100</v>
      </c>
      <c r="K48" s="356"/>
    </row>
    <row r="49" spans="1:6">
      <c r="A49" s="33" t="s">
        <v>924</v>
      </c>
      <c r="B49" s="22"/>
      <c r="C49" s="22"/>
      <c r="D49" s="22"/>
      <c r="E49" s="22"/>
      <c r="F49" s="22"/>
    </row>
    <row r="50" spans="1:6" ht="22.5" customHeight="1">
      <c r="A50" s="593" t="s">
        <v>925</v>
      </c>
      <c r="B50" s="593"/>
      <c r="C50" s="593"/>
      <c r="D50" s="593"/>
      <c r="E50" s="593"/>
      <c r="F50" s="593"/>
    </row>
    <row r="51" spans="1:6">
      <c r="A51" s="33" t="s">
        <v>10</v>
      </c>
      <c r="B51" s="22"/>
      <c r="C51" s="22"/>
      <c r="D51" s="22"/>
      <c r="E51" s="22"/>
      <c r="F51" s="22"/>
    </row>
    <row r="52" spans="1:6">
      <c r="A52" s="593" t="s">
        <v>926</v>
      </c>
      <c r="B52" s="593"/>
      <c r="C52" s="593"/>
      <c r="D52" s="593"/>
      <c r="E52" s="593"/>
      <c r="F52" s="593"/>
    </row>
    <row r="53" spans="1:6">
      <c r="A53" s="33" t="s">
        <v>595</v>
      </c>
      <c r="B53" s="22"/>
      <c r="C53" s="22"/>
      <c r="D53" s="22"/>
      <c r="E53" s="22"/>
      <c r="F53" s="22"/>
    </row>
    <row r="54" spans="1:6" ht="15" customHeight="1">
      <c r="A54" s="33" t="s">
        <v>927</v>
      </c>
      <c r="B54" s="33"/>
      <c r="C54" s="33"/>
      <c r="D54" s="33"/>
      <c r="E54" s="33"/>
      <c r="F54" s="22"/>
    </row>
    <row r="55" spans="1:6">
      <c r="A55" s="319"/>
      <c r="B55" s="162"/>
      <c r="C55" s="162"/>
      <c r="D55" s="162"/>
      <c r="E55" s="162"/>
      <c r="F55" s="162"/>
    </row>
    <row r="56" spans="1:6">
      <c r="A56" s="439" t="s">
        <v>808</v>
      </c>
      <c r="B56" s="190"/>
      <c r="C56" s="190"/>
      <c r="D56" s="443"/>
      <c r="E56" s="443"/>
      <c r="F56" s="443"/>
    </row>
    <row r="57" spans="1:6" ht="22.5" customHeight="1">
      <c r="A57" s="593" t="s">
        <v>928</v>
      </c>
      <c r="B57" s="593"/>
      <c r="C57" s="593"/>
      <c r="D57" s="593"/>
      <c r="E57" s="593"/>
      <c r="F57" s="593"/>
    </row>
    <row r="58" spans="1:6">
      <c r="A58" s="349"/>
    </row>
    <row r="59" spans="1:6">
      <c r="A59" s="349" t="s">
        <v>628</v>
      </c>
    </row>
    <row r="60" spans="1:6">
      <c r="B60" s="22"/>
      <c r="C60" s="22"/>
      <c r="D60" s="22"/>
      <c r="E60" s="22"/>
      <c r="F60" s="22"/>
    </row>
    <row r="62" spans="1:6">
      <c r="A62" s="33"/>
    </row>
    <row r="63" spans="1:6">
      <c r="A63" s="33"/>
    </row>
    <row r="64" spans="1:6">
      <c r="A64" s="33"/>
      <c r="B64" s="319"/>
      <c r="C64" s="319"/>
      <c r="D64" s="319"/>
      <c r="E64" s="319"/>
      <c r="F64" s="319"/>
    </row>
    <row r="65" spans="1:6">
      <c r="A65" s="33"/>
      <c r="B65" s="319"/>
      <c r="C65" s="319"/>
      <c r="D65" s="319"/>
      <c r="E65" s="319"/>
      <c r="F65" s="319"/>
    </row>
    <row r="66" spans="1:6">
      <c r="A66" s="319"/>
    </row>
    <row r="67" spans="1:6">
      <c r="A67" s="319"/>
    </row>
    <row r="68" spans="1:6">
      <c r="A68" s="33"/>
    </row>
  </sheetData>
  <mergeCells count="6">
    <mergeCell ref="A57:F57"/>
    <mergeCell ref="A1:F1"/>
    <mergeCell ref="B3:F3"/>
    <mergeCell ref="B27:F27"/>
    <mergeCell ref="A50:F50"/>
    <mergeCell ref="A52:F52"/>
  </mergeCells>
  <conditionalFormatting sqref="B49:F49">
    <cfRule type="expression" dxfId="145" priority="15">
      <formula>#REF!&gt;50</formula>
    </cfRule>
    <cfRule type="expression" dxfId="144" priority="16">
      <formula>#REF!&gt;24.9</formula>
    </cfRule>
  </conditionalFormatting>
  <conditionalFormatting sqref="B5:E7 H5:H7 H11:H14 G14:G15 G11:G12 B16:F16 B10:F13 G23:G26 B29:F48 B17:E19 B22:F25">
    <cfRule type="expression" dxfId="143" priority="13">
      <formula>#REF!&gt;50</formula>
    </cfRule>
    <cfRule type="expression" dxfId="142" priority="14">
      <formula>#REF!&gt;24.9</formula>
    </cfRule>
  </conditionalFormatting>
  <conditionalFormatting sqref="B8:B10">
    <cfRule type="expression" dxfId="141" priority="11">
      <formula>#REF!&gt;50</formula>
    </cfRule>
    <cfRule type="expression" dxfId="140" priority="12">
      <formula>#REF!&gt;24.9</formula>
    </cfRule>
  </conditionalFormatting>
  <conditionalFormatting sqref="C9:F10 C8:E8 F5:F8">
    <cfRule type="expression" dxfId="139" priority="9">
      <formula>#REF!&gt;50</formula>
    </cfRule>
    <cfRule type="expression" dxfId="138" priority="10">
      <formula>#REF!&gt;24.9</formula>
    </cfRule>
  </conditionalFormatting>
  <conditionalFormatting sqref="B14:F14">
    <cfRule type="expression" dxfId="137" priority="7">
      <formula>#REF!&gt;50</formula>
    </cfRule>
    <cfRule type="expression" dxfId="136" priority="8">
      <formula>#REF!&gt;24.9</formula>
    </cfRule>
  </conditionalFormatting>
  <conditionalFormatting sqref="B20:B22">
    <cfRule type="expression" dxfId="135" priority="5">
      <formula>#REF!&gt;50</formula>
    </cfRule>
    <cfRule type="expression" dxfId="134" priority="6">
      <formula>#REF!&gt;24.9</formula>
    </cfRule>
  </conditionalFormatting>
  <conditionalFormatting sqref="C21:F22 C20:E20 F17:F20">
    <cfRule type="expression" dxfId="133" priority="3">
      <formula>#REF!&gt;50</formula>
    </cfRule>
    <cfRule type="expression" dxfId="132" priority="4">
      <formula>#REF!&gt;24.9</formula>
    </cfRule>
  </conditionalFormatting>
  <conditionalFormatting sqref="B26:F26">
    <cfRule type="expression" dxfId="131" priority="1">
      <formula>#REF!&gt;50</formula>
    </cfRule>
    <cfRule type="expression" dxfId="130" priority="2">
      <formula>#REF!&gt;24.9</formula>
    </cfRule>
  </conditionalFormatting>
  <hyperlinks>
    <hyperlink ref="A59" location="Contents!A1" display="Link to Contents" xr:uid="{72133A5F-B890-41A8-A981-80F0BD181595}"/>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E4522-0120-467A-A701-DFF6DD49DEA8}">
  <sheetPr codeName="Sheet5">
    <tabColor rgb="FF00B050"/>
  </sheetPr>
  <dimension ref="A1:O37"/>
  <sheetViews>
    <sheetView zoomScaleNormal="100" workbookViewId="0">
      <selection sqref="A1:O1"/>
    </sheetView>
  </sheetViews>
  <sheetFormatPr defaultRowHeight="15"/>
  <cols>
    <col min="1" max="1" width="38.28515625" customWidth="1"/>
    <col min="2" max="5" width="10.7109375" customWidth="1"/>
    <col min="6" max="6" width="2.7109375" customWidth="1"/>
    <col min="7" max="10" width="10.7109375" customWidth="1"/>
    <col min="11" max="11" width="2.7109375" customWidth="1"/>
    <col min="12" max="15" width="10.7109375" customWidth="1"/>
  </cols>
  <sheetData>
    <row r="1" spans="1:15" ht="16.5" thickBot="1">
      <c r="A1" s="594" t="s">
        <v>939</v>
      </c>
      <c r="B1" s="594"/>
      <c r="C1" s="594"/>
      <c r="D1" s="594"/>
      <c r="E1" s="594"/>
      <c r="F1" s="594"/>
      <c r="G1" s="594"/>
      <c r="H1" s="594"/>
      <c r="I1" s="594"/>
      <c r="J1" s="594"/>
      <c r="K1" s="594"/>
      <c r="L1" s="594"/>
      <c r="M1" s="594"/>
      <c r="N1" s="594"/>
      <c r="O1" s="594"/>
    </row>
    <row r="2" spans="1:15" ht="15.75" thickBot="1">
      <c r="A2" s="239"/>
      <c r="B2" s="595" t="s">
        <v>5</v>
      </c>
      <c r="C2" s="595"/>
      <c r="D2" s="595"/>
      <c r="E2" s="595"/>
      <c r="F2" s="240"/>
      <c r="G2" s="595" t="s">
        <v>8</v>
      </c>
      <c r="H2" s="595"/>
      <c r="I2" s="595"/>
      <c r="J2" s="595"/>
      <c r="K2" s="240"/>
      <c r="L2" s="595" t="s">
        <v>9</v>
      </c>
      <c r="M2" s="595"/>
      <c r="N2" s="595"/>
      <c r="O2" s="595"/>
    </row>
    <row r="3" spans="1:15" ht="28.5" customHeight="1" thickBot="1">
      <c r="A3" s="480" t="s">
        <v>37</v>
      </c>
      <c r="B3" s="481" t="s">
        <v>2</v>
      </c>
      <c r="C3" s="174" t="s">
        <v>40</v>
      </c>
      <c r="D3" s="174" t="s">
        <v>729</v>
      </c>
      <c r="E3" s="174" t="s">
        <v>730</v>
      </c>
      <c r="F3" s="481"/>
      <c r="G3" s="481" t="s">
        <v>2</v>
      </c>
      <c r="H3" s="174" t="s">
        <v>40</v>
      </c>
      <c r="I3" s="174" t="s">
        <v>729</v>
      </c>
      <c r="J3" s="174" t="s">
        <v>730</v>
      </c>
      <c r="K3" s="481"/>
      <c r="L3" s="481" t="s">
        <v>2</v>
      </c>
      <c r="M3" s="174" t="s">
        <v>40</v>
      </c>
      <c r="N3" s="174" t="s">
        <v>729</v>
      </c>
      <c r="O3" s="174" t="s">
        <v>730</v>
      </c>
    </row>
    <row r="4" spans="1:15" ht="15" customHeight="1">
      <c r="A4" s="257"/>
      <c r="B4" s="596" t="s">
        <v>20</v>
      </c>
      <c r="C4" s="596"/>
      <c r="D4" s="596"/>
      <c r="E4" s="596"/>
      <c r="F4" s="596"/>
      <c r="G4" s="596"/>
      <c r="H4" s="596"/>
      <c r="I4" s="596"/>
      <c r="J4" s="596"/>
      <c r="K4" s="596"/>
      <c r="L4" s="596"/>
      <c r="M4" s="596"/>
      <c r="N4" s="596"/>
      <c r="O4" s="596"/>
    </row>
    <row r="5" spans="1:15">
      <c r="A5" s="47" t="s">
        <v>731</v>
      </c>
      <c r="B5" s="48">
        <v>1752</v>
      </c>
      <c r="C5" s="48">
        <v>47263</v>
      </c>
      <c r="D5" s="48" t="s">
        <v>29</v>
      </c>
      <c r="E5" s="48" t="s">
        <v>29</v>
      </c>
      <c r="F5" s="50"/>
      <c r="G5" s="6">
        <v>1764</v>
      </c>
      <c r="H5" s="151">
        <v>43624</v>
      </c>
      <c r="I5" s="48" t="s">
        <v>29</v>
      </c>
      <c r="J5" s="48" t="s">
        <v>29</v>
      </c>
      <c r="K5" s="151"/>
      <c r="L5" s="6">
        <v>3517</v>
      </c>
      <c r="M5" s="151">
        <v>90890</v>
      </c>
      <c r="N5" s="48" t="s">
        <v>29</v>
      </c>
      <c r="O5" s="48" t="s">
        <v>29</v>
      </c>
    </row>
    <row r="6" spans="1:15" ht="26.25" customHeight="1">
      <c r="A6" s="52" t="s">
        <v>918</v>
      </c>
      <c r="B6" s="48">
        <v>7740</v>
      </c>
      <c r="C6" s="48">
        <v>253046</v>
      </c>
      <c r="D6" s="48" t="s">
        <v>29</v>
      </c>
      <c r="E6" s="48" t="s">
        <v>29</v>
      </c>
      <c r="F6" s="151"/>
      <c r="G6" s="6">
        <v>11640</v>
      </c>
      <c r="H6" s="151">
        <v>305070</v>
      </c>
      <c r="I6" s="48" t="s">
        <v>29</v>
      </c>
      <c r="J6" s="48" t="s">
        <v>29</v>
      </c>
      <c r="K6" s="151"/>
      <c r="L6" s="6">
        <v>19378</v>
      </c>
      <c r="M6" s="151">
        <v>558113</v>
      </c>
      <c r="N6" s="48" t="s">
        <v>29</v>
      </c>
      <c r="O6" s="48" t="s">
        <v>29</v>
      </c>
    </row>
    <row r="7" spans="1:15">
      <c r="A7" s="47" t="s">
        <v>930</v>
      </c>
      <c r="B7" s="48">
        <v>6835</v>
      </c>
      <c r="C7" s="48">
        <v>486298</v>
      </c>
      <c r="D7" s="48" t="s">
        <v>29</v>
      </c>
      <c r="E7" s="48" t="s">
        <v>29</v>
      </c>
      <c r="F7" s="151"/>
      <c r="G7" s="6">
        <v>14245</v>
      </c>
      <c r="H7" s="151">
        <v>673758</v>
      </c>
      <c r="I7" s="48" t="s">
        <v>29</v>
      </c>
      <c r="J7" s="48" t="s">
        <v>29</v>
      </c>
      <c r="K7" s="151"/>
      <c r="L7" s="6">
        <v>21083</v>
      </c>
      <c r="M7" s="151">
        <v>1160057</v>
      </c>
      <c r="N7" s="48" t="s">
        <v>29</v>
      </c>
      <c r="O7" s="48" t="s">
        <v>29</v>
      </c>
    </row>
    <row r="8" spans="1:15">
      <c r="A8" s="47" t="s">
        <v>920</v>
      </c>
      <c r="B8" s="48">
        <v>25</v>
      </c>
      <c r="C8" s="48">
        <v>1161</v>
      </c>
      <c r="D8" s="48" t="s">
        <v>29</v>
      </c>
      <c r="E8" s="48" t="s">
        <v>29</v>
      </c>
      <c r="F8" s="151"/>
      <c r="G8" s="6">
        <v>41</v>
      </c>
      <c r="H8" s="151">
        <v>1275</v>
      </c>
      <c r="I8" s="48" t="s">
        <v>29</v>
      </c>
      <c r="J8" s="48" t="s">
        <v>29</v>
      </c>
      <c r="K8" s="151"/>
      <c r="L8" s="6">
        <v>68</v>
      </c>
      <c r="M8" s="151">
        <v>2429</v>
      </c>
      <c r="N8" s="48" t="s">
        <v>29</v>
      </c>
      <c r="O8" s="48" t="s">
        <v>29</v>
      </c>
    </row>
    <row r="9" spans="1:15">
      <c r="A9" s="47" t="s">
        <v>921</v>
      </c>
      <c r="B9" s="48">
        <v>1033</v>
      </c>
      <c r="C9" s="48">
        <v>72008</v>
      </c>
      <c r="D9" s="48" t="s">
        <v>29</v>
      </c>
      <c r="E9" s="48" t="s">
        <v>29</v>
      </c>
      <c r="F9" s="151"/>
      <c r="G9" s="6">
        <v>2225</v>
      </c>
      <c r="H9" s="151">
        <v>105869</v>
      </c>
      <c r="I9" s="48" t="s">
        <v>29</v>
      </c>
      <c r="J9" s="48" t="s">
        <v>29</v>
      </c>
      <c r="K9" s="151"/>
      <c r="L9" s="6">
        <v>3259</v>
      </c>
      <c r="M9" s="151">
        <v>177881</v>
      </c>
      <c r="N9" s="48" t="s">
        <v>29</v>
      </c>
      <c r="O9" s="48" t="s">
        <v>29</v>
      </c>
    </row>
    <row r="10" spans="1:15">
      <c r="A10" s="47" t="s">
        <v>922</v>
      </c>
      <c r="B10" s="48">
        <v>423</v>
      </c>
      <c r="C10" s="48">
        <v>6303</v>
      </c>
      <c r="D10" s="48" t="s">
        <v>29</v>
      </c>
      <c r="E10" s="48" t="s">
        <v>29</v>
      </c>
      <c r="F10" s="151"/>
      <c r="G10" s="6">
        <v>521</v>
      </c>
      <c r="H10" s="151">
        <v>7067</v>
      </c>
      <c r="I10" s="48" t="s">
        <v>29</v>
      </c>
      <c r="J10" s="48" t="s">
        <v>29</v>
      </c>
      <c r="K10" s="151"/>
      <c r="L10" s="6">
        <v>944</v>
      </c>
      <c r="M10" s="151">
        <v>13367</v>
      </c>
      <c r="N10" s="48" t="s">
        <v>29</v>
      </c>
      <c r="O10" s="48" t="s">
        <v>29</v>
      </c>
    </row>
    <row r="11" spans="1:15">
      <c r="A11" s="437" t="s">
        <v>330</v>
      </c>
      <c r="B11" s="202">
        <v>17815</v>
      </c>
      <c r="C11" s="383">
        <v>866074</v>
      </c>
      <c r="D11" s="383" t="s">
        <v>29</v>
      </c>
      <c r="E11" s="383" t="s">
        <v>29</v>
      </c>
      <c r="F11" s="383"/>
      <c r="G11" s="202">
        <v>30431</v>
      </c>
      <c r="H11" s="383">
        <v>1136662</v>
      </c>
      <c r="I11" s="383" t="s">
        <v>29</v>
      </c>
      <c r="J11" s="383" t="s">
        <v>29</v>
      </c>
      <c r="K11" s="383"/>
      <c r="L11" s="202">
        <v>48246</v>
      </c>
      <c r="M11" s="383">
        <v>2002732</v>
      </c>
      <c r="N11" s="383" t="s">
        <v>29</v>
      </c>
      <c r="O11" s="383" t="s">
        <v>29</v>
      </c>
    </row>
    <row r="12" spans="1:15">
      <c r="A12" s="47" t="s">
        <v>39</v>
      </c>
      <c r="B12" s="6">
        <v>205236</v>
      </c>
      <c r="C12" s="48">
        <v>7956846</v>
      </c>
      <c r="D12" s="48" t="s">
        <v>29</v>
      </c>
      <c r="E12" s="48" t="s">
        <v>29</v>
      </c>
      <c r="F12" s="151"/>
      <c r="G12" s="6">
        <v>217494</v>
      </c>
      <c r="H12" s="151">
        <v>8220539</v>
      </c>
      <c r="I12" s="48" t="s">
        <v>29</v>
      </c>
      <c r="J12" s="48" t="s">
        <v>29</v>
      </c>
      <c r="K12" s="151"/>
      <c r="L12" s="6">
        <v>422729</v>
      </c>
      <c r="M12" s="151">
        <v>16177386</v>
      </c>
      <c r="N12" s="48" t="s">
        <v>29</v>
      </c>
      <c r="O12" s="48" t="s">
        <v>29</v>
      </c>
    </row>
    <row r="13" spans="1:15">
      <c r="A13" s="257" t="s">
        <v>36</v>
      </c>
      <c r="B13" s="26">
        <v>223048</v>
      </c>
      <c r="C13" s="26">
        <v>8822919</v>
      </c>
      <c r="D13" s="50" t="s">
        <v>29</v>
      </c>
      <c r="E13" s="50" t="s">
        <v>29</v>
      </c>
      <c r="F13" s="26"/>
      <c r="G13" s="54">
        <v>247926</v>
      </c>
      <c r="H13" s="26">
        <v>9357204</v>
      </c>
      <c r="I13" s="50" t="s">
        <v>29</v>
      </c>
      <c r="J13" s="50" t="s">
        <v>29</v>
      </c>
      <c r="K13" s="26"/>
      <c r="L13" s="54">
        <v>470973</v>
      </c>
      <c r="M13" s="26">
        <v>18180122</v>
      </c>
      <c r="N13" s="50" t="s">
        <v>29</v>
      </c>
      <c r="O13" s="50" t="s">
        <v>29</v>
      </c>
    </row>
    <row r="14" spans="1:15" ht="15" customHeight="1" thickBot="1">
      <c r="A14" s="47" t="s">
        <v>931</v>
      </c>
      <c r="B14" s="48">
        <v>18828</v>
      </c>
      <c r="C14" s="48">
        <v>126826</v>
      </c>
      <c r="D14" s="48" t="s">
        <v>29</v>
      </c>
      <c r="E14" s="48" t="s">
        <v>29</v>
      </c>
      <c r="F14" s="48"/>
      <c r="G14" s="482">
        <v>7942</v>
      </c>
      <c r="H14" s="151">
        <v>109828</v>
      </c>
      <c r="I14" s="48" t="s">
        <v>29</v>
      </c>
      <c r="J14" s="48" t="s">
        <v>29</v>
      </c>
      <c r="K14" s="356"/>
      <c r="L14" s="357">
        <v>26776</v>
      </c>
      <c r="M14" s="151">
        <v>236655</v>
      </c>
      <c r="N14" s="48" t="s">
        <v>29</v>
      </c>
      <c r="O14" s="48" t="s">
        <v>29</v>
      </c>
    </row>
    <row r="15" spans="1:15" ht="15" customHeight="1">
      <c r="A15" s="483"/>
      <c r="B15" s="596" t="s">
        <v>4</v>
      </c>
      <c r="C15" s="596"/>
      <c r="D15" s="596"/>
      <c r="E15" s="596"/>
      <c r="F15" s="596"/>
      <c r="G15" s="596"/>
      <c r="H15" s="596"/>
      <c r="I15" s="596"/>
      <c r="J15" s="596"/>
      <c r="K15" s="596"/>
      <c r="L15" s="596"/>
      <c r="M15" s="596"/>
      <c r="N15" s="596"/>
      <c r="O15" s="596"/>
    </row>
    <row r="16" spans="1:15">
      <c r="A16" s="381" t="s">
        <v>731</v>
      </c>
      <c r="B16" s="2">
        <v>0.78500000000000003</v>
      </c>
      <c r="C16" s="2">
        <v>0.53600000000000003</v>
      </c>
      <c r="D16" s="2">
        <v>1.4650000000000001</v>
      </c>
      <c r="E16" s="2">
        <v>0.249</v>
      </c>
      <c r="F16" s="289"/>
      <c r="G16" s="2">
        <v>0.71199999999999997</v>
      </c>
      <c r="H16" s="2">
        <v>0.46600000000000003</v>
      </c>
      <c r="I16" s="2">
        <v>1.528</v>
      </c>
      <c r="J16" s="2">
        <v>0.246</v>
      </c>
      <c r="K16" s="289"/>
      <c r="L16" s="2">
        <v>0.747</v>
      </c>
      <c r="M16" s="2">
        <v>0.5</v>
      </c>
      <c r="N16" s="2">
        <v>1.494</v>
      </c>
      <c r="O16" s="2">
        <v>0.247</v>
      </c>
    </row>
    <row r="17" spans="1:15" ht="24.75" customHeight="1">
      <c r="A17" s="10" t="s">
        <v>932</v>
      </c>
      <c r="B17" s="2">
        <v>3.47</v>
      </c>
      <c r="C17" s="2">
        <v>2.8679999999999999</v>
      </c>
      <c r="D17" s="2">
        <v>1.21</v>
      </c>
      <c r="E17" s="2">
        <v>0.60199999999999998</v>
      </c>
      <c r="F17" s="289"/>
      <c r="G17" s="2">
        <v>4.6950000000000003</v>
      </c>
      <c r="H17" s="2">
        <v>3.26</v>
      </c>
      <c r="I17" s="2">
        <v>1.44</v>
      </c>
      <c r="J17" s="2">
        <v>1.4350000000000001</v>
      </c>
      <c r="K17" s="289"/>
      <c r="L17" s="2">
        <v>4.1139999999999999</v>
      </c>
      <c r="M17" s="2">
        <v>3.07</v>
      </c>
      <c r="N17" s="2">
        <v>1.34</v>
      </c>
      <c r="O17" s="2">
        <v>1.044</v>
      </c>
    </row>
    <row r="18" spans="1:15">
      <c r="A18" s="381" t="s">
        <v>933</v>
      </c>
      <c r="B18" s="2">
        <v>3.0640000000000001</v>
      </c>
      <c r="C18" s="2">
        <v>5.5119999999999996</v>
      </c>
      <c r="D18" s="2">
        <v>0.55600000000000005</v>
      </c>
      <c r="E18" s="2">
        <v>-2.448</v>
      </c>
      <c r="F18" s="289"/>
      <c r="G18" s="2">
        <v>5.7460000000000004</v>
      </c>
      <c r="H18" s="2">
        <v>7.2</v>
      </c>
      <c r="I18" s="2">
        <v>0.79800000000000004</v>
      </c>
      <c r="J18" s="2">
        <v>-1.454</v>
      </c>
      <c r="K18" s="289"/>
      <c r="L18" s="2">
        <v>4.476</v>
      </c>
      <c r="M18" s="2">
        <v>6.3810000000000002</v>
      </c>
      <c r="N18" s="2">
        <v>0.70099999999999996</v>
      </c>
      <c r="O18" s="2">
        <v>-1.905</v>
      </c>
    </row>
    <row r="19" spans="1:15">
      <c r="A19" s="381" t="s">
        <v>920</v>
      </c>
      <c r="B19" s="2">
        <v>1.0999999999999999E-2</v>
      </c>
      <c r="C19" s="2">
        <v>1.2999999999999999E-2</v>
      </c>
      <c r="D19" s="2">
        <v>0.84599999999999997</v>
      </c>
      <c r="E19" s="2">
        <v>-2E-3</v>
      </c>
      <c r="F19" s="289"/>
      <c r="G19" s="2">
        <v>1.7000000000000001E-2</v>
      </c>
      <c r="H19" s="2">
        <v>1.4E-2</v>
      </c>
      <c r="I19" s="2">
        <v>1.214</v>
      </c>
      <c r="J19" s="2">
        <v>3.0000000000000001E-3</v>
      </c>
      <c r="K19" s="289"/>
      <c r="L19" s="2">
        <v>1.4E-2</v>
      </c>
      <c r="M19" s="2">
        <v>1.2999999999999999E-2</v>
      </c>
      <c r="N19" s="2">
        <v>1.077</v>
      </c>
      <c r="O19" s="2">
        <v>1E-3</v>
      </c>
    </row>
    <row r="20" spans="1:15">
      <c r="A20" s="381" t="s">
        <v>921</v>
      </c>
      <c r="B20" s="2">
        <v>0.46300000000000002</v>
      </c>
      <c r="C20" s="2">
        <v>0.81599999999999995</v>
      </c>
      <c r="D20" s="2">
        <v>0.56699999999999995</v>
      </c>
      <c r="E20" s="2">
        <v>-0.35299999999999998</v>
      </c>
      <c r="F20" s="289"/>
      <c r="G20" s="2">
        <v>0.89700000000000002</v>
      </c>
      <c r="H20" s="2">
        <v>1.131</v>
      </c>
      <c r="I20" s="2">
        <v>0.79300000000000004</v>
      </c>
      <c r="J20" s="2">
        <v>-0.23400000000000001</v>
      </c>
      <c r="K20" s="289"/>
      <c r="L20" s="2">
        <v>0.69199999999999995</v>
      </c>
      <c r="M20" s="2">
        <v>0.97799999999999998</v>
      </c>
      <c r="N20" s="2">
        <v>0.70799999999999996</v>
      </c>
      <c r="O20" s="2">
        <v>-0.28599999999999998</v>
      </c>
    </row>
    <row r="21" spans="1:15">
      <c r="A21" s="381" t="s">
        <v>934</v>
      </c>
      <c r="B21" s="2">
        <v>0.19</v>
      </c>
      <c r="C21" s="2">
        <v>7.0999999999999994E-2</v>
      </c>
      <c r="D21" s="2">
        <v>2.6760000000000002</v>
      </c>
      <c r="E21" s="2">
        <v>0.11899999999999999</v>
      </c>
      <c r="F21" s="289"/>
      <c r="G21" s="2">
        <v>0.21</v>
      </c>
      <c r="H21" s="2">
        <v>7.5999999999999998E-2</v>
      </c>
      <c r="I21" s="2">
        <v>2.7629999999999999</v>
      </c>
      <c r="J21" s="2">
        <v>0.13400000000000001</v>
      </c>
      <c r="K21" s="289"/>
      <c r="L21" s="2">
        <v>0.2</v>
      </c>
      <c r="M21" s="2">
        <v>7.3999999999999996E-2</v>
      </c>
      <c r="N21" s="2">
        <v>2.7029999999999998</v>
      </c>
      <c r="O21" s="2">
        <v>0.126</v>
      </c>
    </row>
    <row r="22" spans="1:15">
      <c r="A22" s="437" t="s">
        <v>330</v>
      </c>
      <c r="B22" s="19">
        <v>7.9870000000000001</v>
      </c>
      <c r="C22" s="19">
        <v>9.8160000000000007</v>
      </c>
      <c r="D22" s="19">
        <v>0.81399999999999995</v>
      </c>
      <c r="E22" s="19">
        <v>-1.829</v>
      </c>
      <c r="F22" s="393"/>
      <c r="G22" s="19">
        <v>12.273999999999999</v>
      </c>
      <c r="H22" s="19">
        <v>12.147</v>
      </c>
      <c r="I22" s="19">
        <v>1.01</v>
      </c>
      <c r="J22" s="19">
        <v>0.127</v>
      </c>
      <c r="K22" s="393"/>
      <c r="L22" s="19">
        <v>10.244</v>
      </c>
      <c r="M22" s="19">
        <v>11.016</v>
      </c>
      <c r="N22" s="19">
        <v>0.93</v>
      </c>
      <c r="O22" s="19">
        <v>-0.77200000000000002</v>
      </c>
    </row>
    <row r="23" spans="1:15">
      <c r="A23" s="381" t="s">
        <v>39</v>
      </c>
      <c r="B23" s="2">
        <v>92.013999999999996</v>
      </c>
      <c r="C23" s="2">
        <v>90.183999999999997</v>
      </c>
      <c r="D23" s="2">
        <v>1.02</v>
      </c>
      <c r="E23" s="2">
        <v>1.83</v>
      </c>
      <c r="F23" s="289"/>
      <c r="G23" s="2">
        <v>87.724999999999994</v>
      </c>
      <c r="H23" s="2">
        <v>87.852999999999994</v>
      </c>
      <c r="I23" s="2">
        <v>0.999</v>
      </c>
      <c r="J23" s="2">
        <v>-0.128</v>
      </c>
      <c r="K23" s="289"/>
      <c r="L23" s="2">
        <v>89.757000000000005</v>
      </c>
      <c r="M23" s="2">
        <v>88.983999999999995</v>
      </c>
      <c r="N23" s="2">
        <v>1.0089999999999999</v>
      </c>
      <c r="O23" s="2">
        <v>0.77300000000000002</v>
      </c>
    </row>
    <row r="24" spans="1:15" ht="15.75" thickBot="1">
      <c r="A24" s="484" t="s">
        <v>36</v>
      </c>
      <c r="B24" s="485">
        <v>100</v>
      </c>
      <c r="C24" s="485">
        <v>100</v>
      </c>
      <c r="D24" s="485" t="s">
        <v>29</v>
      </c>
      <c r="E24" s="485" t="s">
        <v>29</v>
      </c>
      <c r="F24" s="486"/>
      <c r="G24" s="485">
        <v>100</v>
      </c>
      <c r="H24" s="485">
        <v>100</v>
      </c>
      <c r="I24" s="478" t="s">
        <v>29</v>
      </c>
      <c r="J24" s="485" t="s">
        <v>29</v>
      </c>
      <c r="K24" s="486"/>
      <c r="L24" s="485">
        <v>100</v>
      </c>
      <c r="M24" s="485">
        <v>100</v>
      </c>
      <c r="N24" s="485" t="s">
        <v>29</v>
      </c>
      <c r="O24" s="485" t="s">
        <v>29</v>
      </c>
    </row>
    <row r="25" spans="1:15" ht="15" customHeight="1">
      <c r="A25" s="487" t="s">
        <v>935</v>
      </c>
      <c r="B25" s="487"/>
      <c r="C25" s="487"/>
      <c r="D25" s="487"/>
      <c r="E25" s="487"/>
      <c r="F25" s="487"/>
      <c r="G25" s="487"/>
      <c r="H25" s="487"/>
      <c r="I25" s="487"/>
      <c r="J25" s="487"/>
      <c r="K25" s="487"/>
      <c r="L25" s="487"/>
      <c r="M25" s="487"/>
      <c r="N25" s="487"/>
      <c r="O25" s="487"/>
    </row>
    <row r="26" spans="1:15" ht="15" customHeight="1">
      <c r="A26" s="150" t="s">
        <v>936</v>
      </c>
      <c r="B26" s="150"/>
      <c r="C26" s="150"/>
      <c r="D26" s="150"/>
      <c r="E26" s="150"/>
      <c r="F26" s="150"/>
      <c r="G26" s="150"/>
      <c r="H26" s="150"/>
      <c r="I26" s="150"/>
      <c r="J26" s="150"/>
      <c r="K26" s="150"/>
      <c r="L26" s="150"/>
      <c r="M26" s="150"/>
      <c r="N26" s="150"/>
      <c r="O26" s="150"/>
    </row>
    <row r="27" spans="1:15" ht="15" customHeight="1">
      <c r="A27" s="150" t="s">
        <v>937</v>
      </c>
      <c r="B27" s="150"/>
      <c r="C27" s="150"/>
      <c r="D27" s="150"/>
      <c r="E27" s="150"/>
      <c r="F27" s="150"/>
      <c r="G27" s="150"/>
      <c r="H27" s="150"/>
      <c r="I27" s="150"/>
      <c r="J27" s="150"/>
      <c r="K27" s="150"/>
      <c r="L27" s="150"/>
      <c r="M27" s="150"/>
      <c r="N27" s="150"/>
      <c r="O27" s="150"/>
    </row>
    <row r="28" spans="1:15" ht="15" customHeight="1">
      <c r="A28" s="25" t="s">
        <v>938</v>
      </c>
      <c r="B28" s="25"/>
      <c r="C28" s="25"/>
      <c r="D28" s="25"/>
      <c r="E28" s="25"/>
      <c r="F28" s="25"/>
      <c r="G28" s="25"/>
      <c r="H28" s="25"/>
      <c r="I28" s="25"/>
      <c r="J28" s="25"/>
      <c r="K28" s="25"/>
      <c r="L28" s="25"/>
      <c r="M28" s="25"/>
      <c r="N28" s="25"/>
      <c r="O28" s="25"/>
    </row>
    <row r="29" spans="1:15" ht="15" customHeight="1">
      <c r="A29" s="150" t="s">
        <v>10</v>
      </c>
      <c r="B29" s="192"/>
      <c r="C29" s="192"/>
      <c r="D29" s="192"/>
      <c r="E29" s="192"/>
      <c r="F29" s="192"/>
    </row>
    <row r="30" spans="1:15" ht="15" customHeight="1">
      <c r="A30" s="150" t="s">
        <v>926</v>
      </c>
      <c r="B30" s="150"/>
      <c r="C30" s="150"/>
      <c r="D30" s="150"/>
      <c r="E30" s="150"/>
      <c r="F30" s="150"/>
      <c r="G30" s="150"/>
      <c r="H30" s="150"/>
      <c r="I30" s="150"/>
      <c r="J30" s="150"/>
      <c r="K30" s="150"/>
      <c r="L30" s="150"/>
      <c r="M30" s="150"/>
      <c r="N30" s="150"/>
      <c r="O30" s="150"/>
    </row>
    <row r="31" spans="1:15" ht="15" customHeight="1">
      <c r="A31" s="150" t="s">
        <v>595</v>
      </c>
      <c r="B31" s="192"/>
      <c r="C31" s="192"/>
      <c r="D31" s="192"/>
      <c r="E31" s="192"/>
      <c r="F31" s="192"/>
    </row>
    <row r="32" spans="1:15" ht="15" customHeight="1">
      <c r="A32" s="150" t="s">
        <v>927</v>
      </c>
      <c r="B32" s="150"/>
      <c r="C32" s="150"/>
      <c r="D32" s="150"/>
      <c r="E32" s="150"/>
      <c r="F32" s="192"/>
    </row>
    <row r="33" spans="1:9" ht="15" customHeight="1">
      <c r="A33" s="432"/>
    </row>
    <row r="34" spans="1:9">
      <c r="A34" s="439" t="s">
        <v>808</v>
      </c>
      <c r="B34" s="190"/>
      <c r="C34" s="190"/>
      <c r="D34" s="443"/>
      <c r="E34" s="443"/>
      <c r="F34" s="443"/>
      <c r="G34" s="443"/>
    </row>
    <row r="35" spans="1:9" ht="23.25" customHeight="1">
      <c r="A35" s="593" t="s">
        <v>928</v>
      </c>
      <c r="B35" s="593"/>
      <c r="C35" s="593"/>
      <c r="D35" s="593"/>
      <c r="E35" s="593"/>
      <c r="F35" s="593"/>
      <c r="G35" s="593"/>
      <c r="H35" s="593"/>
      <c r="I35" s="593"/>
    </row>
    <row r="36" spans="1:9">
      <c r="A36" s="349"/>
    </row>
    <row r="37" spans="1:9">
      <c r="A37" s="349" t="s">
        <v>628</v>
      </c>
    </row>
  </sheetData>
  <mergeCells count="7">
    <mergeCell ref="A35:I35"/>
    <mergeCell ref="A1:O1"/>
    <mergeCell ref="B2:E2"/>
    <mergeCell ref="G2:J2"/>
    <mergeCell ref="L2:O2"/>
    <mergeCell ref="B4:O4"/>
    <mergeCell ref="B15:O15"/>
  </mergeCells>
  <conditionalFormatting sqref="B14:C14 F14">
    <cfRule type="expression" dxfId="129" priority="1">
      <formula>#REF!&gt;50</formula>
    </cfRule>
    <cfRule type="expression" dxfId="128" priority="2">
      <formula>#REF!&gt;24.9</formula>
    </cfRule>
  </conditionalFormatting>
  <hyperlinks>
    <hyperlink ref="A37" location="Contents!A1" display="Link to Contents" xr:uid="{C8AE1EAC-D103-4103-A5FD-097CE33C1CC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9DC88-48E9-4C82-9428-4137DA3CBD9B}">
  <sheetPr codeName="Sheet6">
    <tabColor rgb="FF0070C0"/>
    <pageSetUpPr fitToPage="1"/>
  </sheetPr>
  <dimension ref="A1:U79"/>
  <sheetViews>
    <sheetView zoomScaleNormal="100" workbookViewId="0">
      <selection sqref="A1:J1"/>
    </sheetView>
  </sheetViews>
  <sheetFormatPr defaultColWidth="9.140625" defaultRowHeight="15"/>
  <cols>
    <col min="1" max="1" width="35.5703125" customWidth="1"/>
    <col min="2" max="10" width="10.7109375" customWidth="1"/>
  </cols>
  <sheetData>
    <row r="1" spans="1:15" ht="16.5" thickBot="1">
      <c r="A1" s="599" t="s">
        <v>940</v>
      </c>
      <c r="B1" s="599"/>
      <c r="C1" s="599"/>
      <c r="D1" s="599"/>
      <c r="E1" s="599"/>
      <c r="F1" s="599"/>
      <c r="G1" s="599"/>
      <c r="H1" s="599"/>
      <c r="I1" s="599"/>
      <c r="J1" s="599"/>
    </row>
    <row r="2" spans="1:15" ht="15.75" thickBot="1">
      <c r="A2" s="488"/>
      <c r="B2" s="489" t="s">
        <v>11</v>
      </c>
      <c r="C2" s="489" t="s">
        <v>16</v>
      </c>
      <c r="D2" s="489" t="s">
        <v>15</v>
      </c>
      <c r="E2" s="489" t="s">
        <v>14</v>
      </c>
      <c r="F2" s="489" t="s">
        <v>12</v>
      </c>
      <c r="G2" s="489" t="s">
        <v>18</v>
      </c>
      <c r="H2" s="489" t="s">
        <v>17</v>
      </c>
      <c r="I2" s="489" t="s">
        <v>13</v>
      </c>
      <c r="J2" s="489" t="s">
        <v>19</v>
      </c>
    </row>
    <row r="3" spans="1:15" ht="15.75" thickBot="1">
      <c r="A3" s="320"/>
      <c r="B3" s="600" t="s">
        <v>20</v>
      </c>
      <c r="C3" s="600"/>
      <c r="D3" s="600"/>
      <c r="E3" s="600"/>
      <c r="F3" s="600"/>
      <c r="G3" s="600"/>
      <c r="H3" s="600"/>
      <c r="I3" s="600"/>
      <c r="J3" s="600"/>
    </row>
    <row r="4" spans="1:15" ht="15" customHeight="1">
      <c r="A4" s="320"/>
      <c r="B4" s="597" t="s">
        <v>2</v>
      </c>
      <c r="C4" s="597"/>
      <c r="D4" s="597"/>
      <c r="E4" s="597"/>
      <c r="F4" s="597"/>
      <c r="G4" s="597"/>
      <c r="H4" s="597"/>
      <c r="I4" s="597"/>
      <c r="J4" s="597"/>
    </row>
    <row r="5" spans="1:15">
      <c r="A5" s="47" t="s">
        <v>731</v>
      </c>
      <c r="B5" s="53">
        <v>1266</v>
      </c>
      <c r="C5" s="53">
        <v>448</v>
      </c>
      <c r="D5" s="53">
        <v>869</v>
      </c>
      <c r="E5" s="53">
        <v>225</v>
      </c>
      <c r="F5" s="53">
        <v>284</v>
      </c>
      <c r="G5" s="53">
        <v>155</v>
      </c>
      <c r="H5" s="53">
        <v>43</v>
      </c>
      <c r="I5" s="53">
        <v>233</v>
      </c>
      <c r="J5" s="53">
        <v>3517</v>
      </c>
    </row>
    <row r="6" spans="1:15" ht="23.25">
      <c r="A6" s="52" t="s">
        <v>918</v>
      </c>
      <c r="B6" s="53">
        <v>8923</v>
      </c>
      <c r="C6" s="53">
        <v>1936</v>
      </c>
      <c r="D6" s="53">
        <v>4634</v>
      </c>
      <c r="E6" s="53">
        <v>1465</v>
      </c>
      <c r="F6" s="53">
        <v>847</v>
      </c>
      <c r="G6" s="53">
        <v>746</v>
      </c>
      <c r="H6" s="53">
        <v>328</v>
      </c>
      <c r="I6" s="53">
        <v>491</v>
      </c>
      <c r="J6" s="53">
        <v>19378</v>
      </c>
    </row>
    <row r="7" spans="1:15">
      <c r="A7" s="47" t="s">
        <v>919</v>
      </c>
      <c r="B7" s="53">
        <v>7478</v>
      </c>
      <c r="C7" s="53">
        <v>2550</v>
      </c>
      <c r="D7" s="53">
        <v>6346</v>
      </c>
      <c r="E7" s="53">
        <v>1703</v>
      </c>
      <c r="F7" s="53">
        <v>1086</v>
      </c>
      <c r="G7" s="53">
        <v>688</v>
      </c>
      <c r="H7" s="53">
        <v>610</v>
      </c>
      <c r="I7" s="53">
        <v>620</v>
      </c>
      <c r="J7" s="53">
        <v>21083</v>
      </c>
    </row>
    <row r="8" spans="1:15">
      <c r="A8" s="47" t="s">
        <v>920</v>
      </c>
      <c r="B8" s="53">
        <v>19</v>
      </c>
      <c r="C8" s="53">
        <v>13</v>
      </c>
      <c r="D8" s="53">
        <v>18</v>
      </c>
      <c r="E8" s="53">
        <v>7</v>
      </c>
      <c r="F8" s="53">
        <v>4</v>
      </c>
      <c r="G8" s="53">
        <v>4</v>
      </c>
      <c r="H8" s="53">
        <v>0</v>
      </c>
      <c r="I8" s="53">
        <v>0</v>
      </c>
      <c r="J8" s="53">
        <v>68</v>
      </c>
    </row>
    <row r="9" spans="1:15" ht="15.6" customHeight="1">
      <c r="A9" s="47" t="s">
        <v>921</v>
      </c>
      <c r="B9" s="53">
        <v>929</v>
      </c>
      <c r="C9" s="53">
        <v>471</v>
      </c>
      <c r="D9" s="53">
        <v>970</v>
      </c>
      <c r="E9" s="53">
        <v>304</v>
      </c>
      <c r="F9" s="53">
        <v>227</v>
      </c>
      <c r="G9" s="53">
        <v>136</v>
      </c>
      <c r="H9" s="53">
        <v>67</v>
      </c>
      <c r="I9" s="53">
        <v>161</v>
      </c>
      <c r="J9" s="53">
        <v>3259</v>
      </c>
    </row>
    <row r="10" spans="1:15">
      <c r="A10" s="47" t="s">
        <v>922</v>
      </c>
      <c r="B10" s="53">
        <v>251</v>
      </c>
      <c r="C10" s="53">
        <v>93</v>
      </c>
      <c r="D10" s="53">
        <v>217</v>
      </c>
      <c r="E10" s="53">
        <v>123</v>
      </c>
      <c r="F10" s="53">
        <v>55</v>
      </c>
      <c r="G10" s="53">
        <v>34</v>
      </c>
      <c r="H10" s="53">
        <v>8</v>
      </c>
      <c r="I10" s="53">
        <v>170</v>
      </c>
      <c r="J10" s="53">
        <v>944</v>
      </c>
    </row>
    <row r="11" spans="1:15">
      <c r="A11" s="437" t="s">
        <v>737</v>
      </c>
      <c r="B11" s="202">
        <v>18870</v>
      </c>
      <c r="C11" s="202">
        <v>5500</v>
      </c>
      <c r="D11" s="202">
        <v>13048</v>
      </c>
      <c r="E11" s="202">
        <v>3823</v>
      </c>
      <c r="F11" s="202">
        <v>2502</v>
      </c>
      <c r="G11" s="202">
        <v>1755</v>
      </c>
      <c r="H11" s="202">
        <v>1058</v>
      </c>
      <c r="I11" s="202">
        <v>1679</v>
      </c>
      <c r="J11" s="202">
        <v>48246</v>
      </c>
    </row>
    <row r="12" spans="1:15">
      <c r="A12" s="47" t="s">
        <v>39</v>
      </c>
      <c r="B12" s="53">
        <v>141921</v>
      </c>
      <c r="C12" s="53">
        <v>33590</v>
      </c>
      <c r="D12" s="53">
        <v>122748</v>
      </c>
      <c r="E12" s="53">
        <v>45685</v>
      </c>
      <c r="F12" s="53">
        <v>22119</v>
      </c>
      <c r="G12" s="53">
        <v>16500</v>
      </c>
      <c r="H12" s="53">
        <v>4559</v>
      </c>
      <c r="I12" s="53">
        <v>35496</v>
      </c>
      <c r="J12" s="53">
        <v>422729</v>
      </c>
    </row>
    <row r="13" spans="1:15">
      <c r="A13" s="257" t="s">
        <v>36</v>
      </c>
      <c r="B13" s="26">
        <v>160792</v>
      </c>
      <c r="C13" s="26">
        <v>39097</v>
      </c>
      <c r="D13" s="50">
        <v>135802</v>
      </c>
      <c r="E13" s="50">
        <v>49509</v>
      </c>
      <c r="F13" s="26">
        <v>24625</v>
      </c>
      <c r="G13" s="54">
        <v>18256</v>
      </c>
      <c r="H13" s="26">
        <v>5617</v>
      </c>
      <c r="I13" s="50">
        <v>37167</v>
      </c>
      <c r="J13" s="26">
        <v>470973</v>
      </c>
      <c r="K13" s="490"/>
      <c r="L13" s="491"/>
      <c r="M13" s="490"/>
      <c r="N13" s="492"/>
      <c r="O13" s="492"/>
    </row>
    <row r="14" spans="1:15" ht="15" customHeight="1">
      <c r="A14" s="47" t="s">
        <v>923</v>
      </c>
      <c r="B14" s="400">
        <v>7501</v>
      </c>
      <c r="C14" s="400">
        <v>1843</v>
      </c>
      <c r="D14" s="400">
        <v>6468</v>
      </c>
      <c r="E14" s="400">
        <v>5369</v>
      </c>
      <c r="F14" s="400">
        <v>1499</v>
      </c>
      <c r="G14" s="51">
        <v>578</v>
      </c>
      <c r="H14" s="51">
        <v>157</v>
      </c>
      <c r="I14" s="51">
        <v>3313</v>
      </c>
      <c r="J14" s="51">
        <v>26776</v>
      </c>
      <c r="K14" s="196"/>
    </row>
    <row r="15" spans="1:15" ht="15" customHeight="1">
      <c r="A15" s="320"/>
      <c r="B15" s="601" t="s">
        <v>40</v>
      </c>
      <c r="C15" s="601"/>
      <c r="D15" s="601"/>
      <c r="E15" s="601"/>
      <c r="F15" s="601"/>
      <c r="G15" s="601"/>
      <c r="H15" s="601"/>
      <c r="I15" s="601"/>
      <c r="J15" s="601"/>
    </row>
    <row r="16" spans="1:15" ht="15" customHeight="1">
      <c r="A16" s="47" t="s">
        <v>731</v>
      </c>
      <c r="B16" s="51">
        <v>29304</v>
      </c>
      <c r="C16" s="51">
        <v>33657</v>
      </c>
      <c r="D16" s="51">
        <v>11473</v>
      </c>
      <c r="E16" s="51">
        <v>5016</v>
      </c>
      <c r="F16" s="51">
        <v>7030</v>
      </c>
      <c r="G16" s="51">
        <v>2238</v>
      </c>
      <c r="H16" s="51">
        <v>1677</v>
      </c>
      <c r="I16" s="51">
        <v>478</v>
      </c>
      <c r="J16" s="51">
        <v>90890</v>
      </c>
    </row>
    <row r="17" spans="1:11" ht="23.25">
      <c r="A17" s="52" t="s">
        <v>918</v>
      </c>
      <c r="B17" s="51">
        <v>188643</v>
      </c>
      <c r="C17" s="51">
        <v>148770</v>
      </c>
      <c r="D17" s="51">
        <v>101847</v>
      </c>
      <c r="E17" s="51">
        <v>54708</v>
      </c>
      <c r="F17" s="51">
        <v>36137</v>
      </c>
      <c r="G17" s="51">
        <v>13051</v>
      </c>
      <c r="H17" s="51">
        <v>11241</v>
      </c>
      <c r="I17" s="51">
        <v>3647</v>
      </c>
      <c r="J17" s="51">
        <v>558113</v>
      </c>
    </row>
    <row r="18" spans="1:11" ht="15" customHeight="1">
      <c r="A18" s="47" t="s">
        <v>919</v>
      </c>
      <c r="B18" s="51">
        <v>366274</v>
      </c>
      <c r="C18" s="51">
        <v>322429</v>
      </c>
      <c r="D18" s="51">
        <v>216505</v>
      </c>
      <c r="E18" s="51">
        <v>109933</v>
      </c>
      <c r="F18" s="51">
        <v>81822</v>
      </c>
      <c r="G18" s="51">
        <v>18947</v>
      </c>
      <c r="H18" s="51">
        <v>35537</v>
      </c>
      <c r="I18" s="51">
        <v>8550</v>
      </c>
      <c r="J18" s="51">
        <v>1160057</v>
      </c>
    </row>
    <row r="19" spans="1:11" ht="15" customHeight="1">
      <c r="A19" s="47" t="s">
        <v>920</v>
      </c>
      <c r="B19" s="51">
        <v>913</v>
      </c>
      <c r="C19" s="51">
        <v>652</v>
      </c>
      <c r="D19" s="51">
        <v>373</v>
      </c>
      <c r="E19" s="51">
        <v>255</v>
      </c>
      <c r="F19" s="51">
        <v>139</v>
      </c>
      <c r="G19" s="51">
        <v>35</v>
      </c>
      <c r="H19" s="51">
        <v>45</v>
      </c>
      <c r="I19" s="51">
        <v>16</v>
      </c>
      <c r="J19" s="51">
        <v>2429</v>
      </c>
    </row>
    <row r="20" spans="1:11" ht="15" customHeight="1">
      <c r="A20" s="47" t="s">
        <v>921</v>
      </c>
      <c r="B20" s="51">
        <v>60126</v>
      </c>
      <c r="C20" s="51">
        <v>55903</v>
      </c>
      <c r="D20" s="51">
        <v>28059</v>
      </c>
      <c r="E20" s="51">
        <v>14804</v>
      </c>
      <c r="F20" s="51">
        <v>10198</v>
      </c>
      <c r="G20" s="51">
        <v>3256</v>
      </c>
      <c r="H20" s="51">
        <v>4004</v>
      </c>
      <c r="I20" s="51">
        <v>1499</v>
      </c>
      <c r="J20" s="51">
        <v>177881</v>
      </c>
    </row>
    <row r="21" spans="1:11" ht="15" customHeight="1">
      <c r="A21" s="47" t="s">
        <v>922</v>
      </c>
      <c r="B21" s="51">
        <v>4799</v>
      </c>
      <c r="C21" s="51">
        <v>3913</v>
      </c>
      <c r="D21" s="51">
        <v>2010</v>
      </c>
      <c r="E21" s="51">
        <v>1135</v>
      </c>
      <c r="F21" s="51">
        <v>930</v>
      </c>
      <c r="G21" s="51">
        <v>268</v>
      </c>
      <c r="H21" s="51">
        <v>173</v>
      </c>
      <c r="I21" s="51">
        <v>132</v>
      </c>
      <c r="J21" s="51">
        <v>13367</v>
      </c>
    </row>
    <row r="22" spans="1:11" ht="15" customHeight="1">
      <c r="A22" s="437" t="s">
        <v>737</v>
      </c>
      <c r="B22" s="493">
        <v>650061</v>
      </c>
      <c r="C22" s="493">
        <v>565325</v>
      </c>
      <c r="D22" s="493">
        <v>360268</v>
      </c>
      <c r="E22" s="493">
        <v>185856</v>
      </c>
      <c r="F22" s="493">
        <v>136248</v>
      </c>
      <c r="G22" s="493">
        <v>37802</v>
      </c>
      <c r="H22" s="493">
        <v>52685</v>
      </c>
      <c r="I22" s="493">
        <v>14327</v>
      </c>
      <c r="J22" s="493">
        <v>2002732</v>
      </c>
    </row>
    <row r="23" spans="1:11">
      <c r="A23" s="47" t="s">
        <v>39</v>
      </c>
      <c r="B23" s="51">
        <v>5115560</v>
      </c>
      <c r="C23" s="51">
        <v>4219319</v>
      </c>
      <c r="D23" s="51">
        <v>3225451</v>
      </c>
      <c r="E23" s="51">
        <v>1680760</v>
      </c>
      <c r="F23" s="51">
        <v>1183935</v>
      </c>
      <c r="G23" s="51">
        <v>362660</v>
      </c>
      <c r="H23" s="51">
        <v>283000</v>
      </c>
      <c r="I23" s="51">
        <v>103942</v>
      </c>
      <c r="J23" s="51">
        <v>16177386</v>
      </c>
    </row>
    <row r="24" spans="1:11">
      <c r="A24" s="11" t="s">
        <v>36</v>
      </c>
      <c r="B24" s="59">
        <v>5765623</v>
      </c>
      <c r="C24" s="59">
        <v>4784642</v>
      </c>
      <c r="D24" s="59">
        <v>3585716</v>
      </c>
      <c r="E24" s="59">
        <v>1866609</v>
      </c>
      <c r="F24" s="59">
        <v>1320183</v>
      </c>
      <c r="G24" s="59">
        <v>400460</v>
      </c>
      <c r="H24" s="59">
        <v>335683</v>
      </c>
      <c r="I24" s="59">
        <v>118273</v>
      </c>
      <c r="J24" s="59">
        <v>18180122</v>
      </c>
    </row>
    <row r="25" spans="1:11" ht="15.75" thickBot="1">
      <c r="A25" s="494" t="s">
        <v>923</v>
      </c>
      <c r="B25" s="495">
        <v>82462</v>
      </c>
      <c r="C25" s="495">
        <v>58902</v>
      </c>
      <c r="D25" s="495">
        <v>45016</v>
      </c>
      <c r="E25" s="495">
        <v>24220</v>
      </c>
      <c r="F25" s="495">
        <v>15856</v>
      </c>
      <c r="G25" s="495">
        <v>6112</v>
      </c>
      <c r="H25" s="495">
        <v>2367</v>
      </c>
      <c r="I25" s="495">
        <v>1466</v>
      </c>
      <c r="J25" s="495">
        <v>236655</v>
      </c>
      <c r="K25" s="196"/>
    </row>
    <row r="26" spans="1:11" ht="15.75" thickBot="1">
      <c r="A26" s="320"/>
      <c r="B26" s="602" t="s">
        <v>4</v>
      </c>
      <c r="C26" s="602"/>
      <c r="D26" s="602"/>
      <c r="E26" s="602"/>
      <c r="F26" s="602"/>
      <c r="G26" s="602"/>
      <c r="H26" s="602"/>
      <c r="I26" s="602"/>
      <c r="J26" s="602"/>
    </row>
    <row r="27" spans="1:11" ht="15" customHeight="1">
      <c r="A27" s="320"/>
      <c r="B27" s="597" t="s">
        <v>2</v>
      </c>
      <c r="C27" s="597"/>
      <c r="D27" s="597"/>
      <c r="E27" s="597"/>
      <c r="F27" s="597"/>
      <c r="G27" s="597"/>
      <c r="H27" s="597"/>
      <c r="I27" s="597"/>
      <c r="J27" s="597"/>
    </row>
    <row r="28" spans="1:11">
      <c r="A28" s="47" t="s">
        <v>731</v>
      </c>
      <c r="B28" s="34">
        <v>0.78700000000000003</v>
      </c>
      <c r="C28" s="34">
        <v>1.1459999999999999</v>
      </c>
      <c r="D28" s="34">
        <v>0.64</v>
      </c>
      <c r="E28" s="34">
        <v>0.45400000000000001</v>
      </c>
      <c r="F28" s="34">
        <v>1.153</v>
      </c>
      <c r="G28" s="34">
        <v>0.84899999999999998</v>
      </c>
      <c r="H28" s="34">
        <v>0.76600000000000001</v>
      </c>
      <c r="I28" s="34">
        <v>0.627</v>
      </c>
      <c r="J28" s="34">
        <v>0.747</v>
      </c>
    </row>
    <row r="29" spans="1:11" ht="23.25">
      <c r="A29" s="52" t="s">
        <v>918</v>
      </c>
      <c r="B29" s="34">
        <v>5.5490000000000004</v>
      </c>
      <c r="C29" s="34">
        <v>4.952</v>
      </c>
      <c r="D29" s="34">
        <v>3.4119999999999999</v>
      </c>
      <c r="E29" s="34">
        <v>2.9590000000000001</v>
      </c>
      <c r="F29" s="34">
        <v>3.44</v>
      </c>
      <c r="G29" s="34">
        <v>4.0860000000000003</v>
      </c>
      <c r="H29" s="34">
        <v>5.8390000000000004</v>
      </c>
      <c r="I29" s="34">
        <v>1.321</v>
      </c>
      <c r="J29" s="34">
        <v>4.1139999999999999</v>
      </c>
    </row>
    <row r="30" spans="1:11">
      <c r="A30" s="47" t="s">
        <v>919</v>
      </c>
      <c r="B30" s="34">
        <v>4.6509999999999998</v>
      </c>
      <c r="C30" s="34">
        <v>6.5220000000000002</v>
      </c>
      <c r="D30" s="34">
        <v>4.673</v>
      </c>
      <c r="E30" s="34">
        <v>3.44</v>
      </c>
      <c r="F30" s="34">
        <v>4.41</v>
      </c>
      <c r="G30" s="34">
        <v>3.7690000000000001</v>
      </c>
      <c r="H30" s="34">
        <v>10.86</v>
      </c>
      <c r="I30" s="34">
        <v>1.6679999999999999</v>
      </c>
      <c r="J30" s="34">
        <v>4.476</v>
      </c>
    </row>
    <row r="31" spans="1:11">
      <c r="A31" s="47" t="s">
        <v>920</v>
      </c>
      <c r="B31" s="34">
        <v>1.2E-2</v>
      </c>
      <c r="C31" s="34">
        <v>3.3000000000000002E-2</v>
      </c>
      <c r="D31" s="34">
        <v>1.2999999999999999E-2</v>
      </c>
      <c r="E31" s="34">
        <v>1.4E-2</v>
      </c>
      <c r="F31" s="34">
        <v>1.6E-2</v>
      </c>
      <c r="G31" s="34">
        <v>2.1999999999999999E-2</v>
      </c>
      <c r="H31" s="34">
        <v>0</v>
      </c>
      <c r="I31" s="34">
        <v>0</v>
      </c>
      <c r="J31" s="34">
        <v>1.4E-2</v>
      </c>
    </row>
    <row r="32" spans="1:11" ht="26.25" customHeight="1">
      <c r="A32" s="47" t="s">
        <v>921</v>
      </c>
      <c r="B32" s="34">
        <v>0.57799999999999996</v>
      </c>
      <c r="C32" s="34">
        <v>1.2050000000000001</v>
      </c>
      <c r="D32" s="34">
        <v>0.71399999999999997</v>
      </c>
      <c r="E32" s="34">
        <v>0.61399999999999999</v>
      </c>
      <c r="F32" s="34">
        <v>0.92200000000000004</v>
      </c>
      <c r="G32" s="34">
        <v>0.745</v>
      </c>
      <c r="H32" s="34">
        <v>1.1930000000000001</v>
      </c>
      <c r="I32" s="34">
        <v>0.433</v>
      </c>
      <c r="J32" s="34">
        <v>0.69199999999999995</v>
      </c>
    </row>
    <row r="33" spans="1:21">
      <c r="A33" s="47" t="s">
        <v>922</v>
      </c>
      <c r="B33" s="34">
        <v>0.156</v>
      </c>
      <c r="C33" s="34">
        <v>0.23799999999999999</v>
      </c>
      <c r="D33" s="34">
        <v>0.16</v>
      </c>
      <c r="E33" s="34">
        <v>0.248</v>
      </c>
      <c r="F33" s="34">
        <v>0.223</v>
      </c>
      <c r="G33" s="34">
        <v>0.186</v>
      </c>
      <c r="H33" s="34">
        <v>0.14199999999999999</v>
      </c>
      <c r="I33" s="34">
        <v>0.45700000000000002</v>
      </c>
      <c r="J33" s="34">
        <v>0.2</v>
      </c>
    </row>
    <row r="34" spans="1:21">
      <c r="A34" s="437" t="s">
        <v>737</v>
      </c>
      <c r="B34" s="160">
        <v>11.736000000000001</v>
      </c>
      <c r="C34" s="160">
        <v>14.068</v>
      </c>
      <c r="D34" s="160">
        <v>9.6080000000000005</v>
      </c>
      <c r="E34" s="160">
        <v>7.7220000000000004</v>
      </c>
      <c r="F34" s="160">
        <v>10.16</v>
      </c>
      <c r="G34" s="160">
        <v>9.6129999999999995</v>
      </c>
      <c r="H34" s="160">
        <v>18.835999999999999</v>
      </c>
      <c r="I34" s="160">
        <v>4.5170000000000003</v>
      </c>
      <c r="J34" s="160">
        <v>10.244</v>
      </c>
    </row>
    <row r="35" spans="1:21">
      <c r="A35" s="47" t="s">
        <v>39</v>
      </c>
      <c r="B35" s="34">
        <v>88.263999999999996</v>
      </c>
      <c r="C35" s="34">
        <v>85.915000000000006</v>
      </c>
      <c r="D35" s="34">
        <v>90.387</v>
      </c>
      <c r="E35" s="34">
        <v>92.275999999999996</v>
      </c>
      <c r="F35" s="34">
        <v>89.822999999999993</v>
      </c>
      <c r="G35" s="34">
        <v>90.381</v>
      </c>
      <c r="H35" s="34">
        <v>81.164000000000001</v>
      </c>
      <c r="I35" s="34">
        <v>95.504000000000005</v>
      </c>
      <c r="J35" s="34">
        <v>89.757000000000005</v>
      </c>
    </row>
    <row r="36" spans="1:21">
      <c r="A36" s="11" t="s">
        <v>36</v>
      </c>
      <c r="B36" s="56">
        <v>100</v>
      </c>
      <c r="C36" s="56">
        <v>100</v>
      </c>
      <c r="D36" s="56">
        <v>100</v>
      </c>
      <c r="E36" s="56">
        <v>100</v>
      </c>
      <c r="F36" s="56">
        <v>100</v>
      </c>
      <c r="G36" s="56">
        <v>100</v>
      </c>
      <c r="H36" s="56">
        <v>100</v>
      </c>
      <c r="I36" s="56">
        <v>100</v>
      </c>
      <c r="J36" s="56">
        <v>100</v>
      </c>
    </row>
    <row r="37" spans="1:21" ht="15" customHeight="1">
      <c r="A37" s="320"/>
      <c r="B37" s="597" t="s">
        <v>40</v>
      </c>
      <c r="C37" s="597"/>
      <c r="D37" s="597"/>
      <c r="E37" s="597"/>
      <c r="F37" s="597"/>
      <c r="G37" s="597"/>
      <c r="H37" s="597"/>
      <c r="I37" s="597"/>
      <c r="J37" s="597"/>
    </row>
    <row r="38" spans="1:21">
      <c r="A38" s="47" t="s">
        <v>731</v>
      </c>
      <c r="B38" s="34">
        <v>0.50800000000000001</v>
      </c>
      <c r="C38" s="34">
        <v>0.70299999999999996</v>
      </c>
      <c r="D38" s="34">
        <v>0.32</v>
      </c>
      <c r="E38" s="34">
        <v>0.26900000000000002</v>
      </c>
      <c r="F38" s="34">
        <v>0.53300000000000003</v>
      </c>
      <c r="G38" s="34">
        <v>0.55900000000000005</v>
      </c>
      <c r="H38" s="34">
        <v>0.5</v>
      </c>
      <c r="I38" s="34">
        <v>0.40400000000000003</v>
      </c>
      <c r="J38" s="34">
        <v>0.5</v>
      </c>
    </row>
    <row r="39" spans="1:21" ht="23.25">
      <c r="A39" s="52" t="s">
        <v>918</v>
      </c>
      <c r="B39" s="34">
        <v>3.2719999999999998</v>
      </c>
      <c r="C39" s="34">
        <v>3.109</v>
      </c>
      <c r="D39" s="34">
        <v>2.84</v>
      </c>
      <c r="E39" s="34">
        <v>2.931</v>
      </c>
      <c r="F39" s="34">
        <v>2.7370000000000001</v>
      </c>
      <c r="G39" s="34">
        <v>3.2589999999999999</v>
      </c>
      <c r="H39" s="34">
        <v>3.3490000000000002</v>
      </c>
      <c r="I39" s="34">
        <v>3.0840000000000001</v>
      </c>
      <c r="J39" s="34">
        <v>3.07</v>
      </c>
    </row>
    <row r="40" spans="1:21">
      <c r="A40" s="47" t="s">
        <v>919</v>
      </c>
      <c r="B40" s="34">
        <v>6.3529999999999998</v>
      </c>
      <c r="C40" s="34">
        <v>6.7389999999999999</v>
      </c>
      <c r="D40" s="34">
        <v>6.0380000000000003</v>
      </c>
      <c r="E40" s="34">
        <v>5.8890000000000002</v>
      </c>
      <c r="F40" s="34">
        <v>6.1980000000000004</v>
      </c>
      <c r="G40" s="34">
        <v>4.7309999999999999</v>
      </c>
      <c r="H40" s="34">
        <v>10.586</v>
      </c>
      <c r="I40" s="34">
        <v>7.2290000000000001</v>
      </c>
      <c r="J40" s="34">
        <v>6.3810000000000002</v>
      </c>
    </row>
    <row r="41" spans="1:21">
      <c r="A41" s="47" t="s">
        <v>920</v>
      </c>
      <c r="B41" s="34">
        <v>1.6E-2</v>
      </c>
      <c r="C41" s="34">
        <v>1.4E-2</v>
      </c>
      <c r="D41" s="34">
        <v>0.01</v>
      </c>
      <c r="E41" s="34">
        <v>1.4E-2</v>
      </c>
      <c r="F41" s="34">
        <v>1.0999999999999999E-2</v>
      </c>
      <c r="G41" s="34">
        <v>8.9999999999999993E-3</v>
      </c>
      <c r="H41" s="34">
        <v>1.2999999999999999E-2</v>
      </c>
      <c r="I41" s="34">
        <v>1.4E-2</v>
      </c>
      <c r="J41" s="34">
        <v>1.2999999999999999E-2</v>
      </c>
    </row>
    <row r="42" spans="1:21" ht="24.75" customHeight="1">
      <c r="A42" s="47" t="s">
        <v>921</v>
      </c>
      <c r="B42" s="34">
        <v>1.0429999999999999</v>
      </c>
      <c r="C42" s="34">
        <v>1.1679999999999999</v>
      </c>
      <c r="D42" s="34">
        <v>0.78300000000000003</v>
      </c>
      <c r="E42" s="34">
        <v>0.79300000000000004</v>
      </c>
      <c r="F42" s="34">
        <v>0.77200000000000002</v>
      </c>
      <c r="G42" s="34">
        <v>0.81299999999999994</v>
      </c>
      <c r="H42" s="34">
        <v>1.1930000000000001</v>
      </c>
      <c r="I42" s="34">
        <v>1.2669999999999999</v>
      </c>
      <c r="J42" s="34">
        <v>0.97799999999999998</v>
      </c>
    </row>
    <row r="43" spans="1:21">
      <c r="A43" s="47" t="s">
        <v>922</v>
      </c>
      <c r="B43" s="34">
        <v>8.3000000000000004E-2</v>
      </c>
      <c r="C43" s="34">
        <v>8.2000000000000003E-2</v>
      </c>
      <c r="D43" s="34">
        <v>5.6000000000000001E-2</v>
      </c>
      <c r="E43" s="34">
        <v>6.0999999999999999E-2</v>
      </c>
      <c r="F43" s="34">
        <v>7.0000000000000007E-2</v>
      </c>
      <c r="G43" s="34">
        <v>6.7000000000000004E-2</v>
      </c>
      <c r="H43" s="34">
        <v>5.1999999999999998E-2</v>
      </c>
      <c r="I43" s="34">
        <v>0.112</v>
      </c>
      <c r="J43" s="34">
        <v>7.3999999999999996E-2</v>
      </c>
    </row>
    <row r="44" spans="1:21">
      <c r="A44" s="437" t="s">
        <v>737</v>
      </c>
      <c r="B44" s="160">
        <v>11.275</v>
      </c>
      <c r="C44" s="160">
        <v>11.815</v>
      </c>
      <c r="D44" s="160">
        <v>10.047000000000001</v>
      </c>
      <c r="E44" s="160">
        <v>9.9570000000000007</v>
      </c>
      <c r="F44" s="160">
        <v>10.32</v>
      </c>
      <c r="G44" s="160">
        <v>9.44</v>
      </c>
      <c r="H44" s="160">
        <v>15.695</v>
      </c>
      <c r="I44" s="160">
        <v>12.114000000000001</v>
      </c>
      <c r="J44" s="160">
        <v>11.016</v>
      </c>
    </row>
    <row r="45" spans="1:21">
      <c r="A45" s="47" t="s">
        <v>39</v>
      </c>
      <c r="B45" s="34">
        <v>88.724999999999994</v>
      </c>
      <c r="C45" s="34">
        <v>88.185000000000002</v>
      </c>
      <c r="D45" s="34">
        <v>89.953000000000003</v>
      </c>
      <c r="E45" s="34">
        <v>90.043000000000006</v>
      </c>
      <c r="F45" s="34">
        <v>89.68</v>
      </c>
      <c r="G45" s="34">
        <v>90.561000000000007</v>
      </c>
      <c r="H45" s="34">
        <v>84.305999999999997</v>
      </c>
      <c r="I45" s="34">
        <v>87.882999999999996</v>
      </c>
      <c r="J45" s="34">
        <v>88.983999999999995</v>
      </c>
    </row>
    <row r="46" spans="1:21" ht="15.75" thickBot="1">
      <c r="A46" s="496" t="s">
        <v>36</v>
      </c>
      <c r="B46" s="56">
        <v>100</v>
      </c>
      <c r="C46" s="56">
        <v>100</v>
      </c>
      <c r="D46" s="56">
        <v>100</v>
      </c>
      <c r="E46" s="56">
        <v>100</v>
      </c>
      <c r="F46" s="56">
        <v>100</v>
      </c>
      <c r="G46" s="56">
        <v>100</v>
      </c>
      <c r="H46" s="56">
        <v>100</v>
      </c>
      <c r="I46" s="56">
        <v>100</v>
      </c>
      <c r="J46" s="56">
        <v>100</v>
      </c>
    </row>
    <row r="47" spans="1:21">
      <c r="B47" s="598" t="s">
        <v>186</v>
      </c>
      <c r="C47" s="598"/>
      <c r="D47" s="598"/>
      <c r="E47" s="598"/>
      <c r="F47" s="598"/>
      <c r="G47" s="598"/>
      <c r="H47" s="598"/>
      <c r="I47" s="598"/>
      <c r="J47" s="598"/>
    </row>
    <row r="48" spans="1:21">
      <c r="A48" s="47" t="s">
        <v>731</v>
      </c>
      <c r="B48" s="2">
        <v>1.5489999999999999</v>
      </c>
      <c r="C48" s="2">
        <v>1.629</v>
      </c>
      <c r="D48" s="2">
        <v>2</v>
      </c>
      <c r="E48" s="2">
        <v>1.6910000000000001</v>
      </c>
      <c r="F48" s="2">
        <v>2.1659999999999999</v>
      </c>
      <c r="G48" s="2">
        <v>1.5189999999999999</v>
      </c>
      <c r="H48" s="2">
        <v>1.532</v>
      </c>
      <c r="I48" s="2">
        <v>1.5509999999999999</v>
      </c>
      <c r="J48" s="2">
        <v>1.494</v>
      </c>
      <c r="L48" s="2"/>
      <c r="M48" s="2"/>
      <c r="N48" s="2"/>
      <c r="O48" s="2"/>
      <c r="P48" s="2"/>
      <c r="Q48" s="2"/>
      <c r="R48" s="2"/>
      <c r="S48" s="2"/>
      <c r="T48" s="2"/>
      <c r="U48" s="2"/>
    </row>
    <row r="49" spans="1:21" ht="23.25">
      <c r="A49" s="52" t="s">
        <v>918</v>
      </c>
      <c r="B49" s="2">
        <v>1.696</v>
      </c>
      <c r="C49" s="2">
        <v>1.593</v>
      </c>
      <c r="D49" s="2">
        <v>1.2010000000000001</v>
      </c>
      <c r="E49" s="2">
        <v>1.01</v>
      </c>
      <c r="F49" s="2">
        <v>1.2569999999999999</v>
      </c>
      <c r="G49" s="2">
        <v>1.254</v>
      </c>
      <c r="H49" s="2">
        <v>1.744</v>
      </c>
      <c r="I49" s="2">
        <v>0.42799999999999999</v>
      </c>
      <c r="J49" s="2">
        <v>1.34</v>
      </c>
      <c r="L49" s="2"/>
      <c r="M49" s="2"/>
      <c r="N49" s="2"/>
      <c r="O49" s="2"/>
      <c r="P49" s="2"/>
      <c r="Q49" s="2"/>
      <c r="R49" s="2"/>
      <c r="S49" s="2"/>
      <c r="T49" s="2"/>
      <c r="U49" s="2"/>
    </row>
    <row r="50" spans="1:21">
      <c r="A50" s="47" t="s">
        <v>919</v>
      </c>
      <c r="B50" s="2">
        <v>0.73199999999999998</v>
      </c>
      <c r="C50" s="2">
        <v>0.96799999999999997</v>
      </c>
      <c r="D50" s="2">
        <v>0.77400000000000002</v>
      </c>
      <c r="E50" s="2">
        <v>0.58399999999999996</v>
      </c>
      <c r="F50" s="2">
        <v>0.71199999999999997</v>
      </c>
      <c r="G50" s="2">
        <v>0.79700000000000004</v>
      </c>
      <c r="H50" s="2">
        <v>1.026</v>
      </c>
      <c r="I50" s="2">
        <v>0.23100000000000001</v>
      </c>
      <c r="J50" s="2">
        <v>0.70199999999999996</v>
      </c>
      <c r="L50" s="2"/>
      <c r="M50" s="2"/>
      <c r="N50" s="2"/>
      <c r="O50" s="2"/>
      <c r="P50" s="2"/>
      <c r="Q50" s="2"/>
      <c r="R50" s="2"/>
      <c r="S50" s="2"/>
      <c r="T50" s="2"/>
      <c r="U50" s="2"/>
    </row>
    <row r="51" spans="1:21">
      <c r="A51" s="47" t="s">
        <v>920</v>
      </c>
      <c r="B51" s="2">
        <v>0.746</v>
      </c>
      <c r="C51" s="2">
        <v>2.44</v>
      </c>
      <c r="D51" s="2">
        <v>1.274</v>
      </c>
      <c r="E51" s="2">
        <v>1.0349999999999999</v>
      </c>
      <c r="F51" s="2">
        <v>1.5429999999999999</v>
      </c>
      <c r="G51" s="2">
        <v>2.5070000000000001</v>
      </c>
      <c r="H51" s="2">
        <v>0</v>
      </c>
      <c r="I51" s="2">
        <v>0</v>
      </c>
      <c r="J51" s="2">
        <v>1.081</v>
      </c>
      <c r="L51" s="2"/>
      <c r="M51" s="2"/>
      <c r="N51" s="2"/>
      <c r="O51" s="2"/>
      <c r="P51" s="2"/>
      <c r="Q51" s="2"/>
      <c r="R51" s="2"/>
      <c r="S51" s="2"/>
      <c r="T51" s="2"/>
      <c r="U51" s="2"/>
    </row>
    <row r="52" spans="1:21">
      <c r="A52" s="47" t="s">
        <v>921</v>
      </c>
      <c r="B52" s="2">
        <v>0.55400000000000005</v>
      </c>
      <c r="C52" s="2">
        <v>1.0309999999999999</v>
      </c>
      <c r="D52" s="2">
        <v>0.91300000000000003</v>
      </c>
      <c r="E52" s="2">
        <v>0.77400000000000002</v>
      </c>
      <c r="F52" s="2">
        <v>1.1930000000000001</v>
      </c>
      <c r="G52" s="2">
        <v>0.91600000000000004</v>
      </c>
      <c r="H52" s="2">
        <v>1</v>
      </c>
      <c r="I52" s="2">
        <v>0.34200000000000003</v>
      </c>
      <c r="J52" s="2">
        <v>0.70699999999999996</v>
      </c>
      <c r="L52" s="2"/>
      <c r="M52" s="2"/>
      <c r="N52" s="2"/>
      <c r="O52" s="2"/>
      <c r="P52" s="2"/>
      <c r="Q52" s="2"/>
      <c r="R52" s="2"/>
      <c r="S52" s="2"/>
      <c r="T52" s="2"/>
      <c r="U52" s="2"/>
    </row>
    <row r="53" spans="1:21">
      <c r="A53" s="47" t="s">
        <v>922</v>
      </c>
      <c r="B53" s="2">
        <v>1.875</v>
      </c>
      <c r="C53" s="2">
        <v>2.9089999999999998</v>
      </c>
      <c r="D53" s="2">
        <v>2.851</v>
      </c>
      <c r="E53" s="2">
        <v>4.0860000000000003</v>
      </c>
      <c r="F53" s="2">
        <v>3.1709999999999998</v>
      </c>
      <c r="G53" s="2">
        <v>2.7829999999999999</v>
      </c>
      <c r="H53" s="2">
        <v>2.7639999999999998</v>
      </c>
      <c r="I53" s="2">
        <v>4.0979999999999999</v>
      </c>
      <c r="J53" s="2">
        <v>2.726</v>
      </c>
      <c r="L53" s="2"/>
      <c r="M53" s="2"/>
      <c r="N53" s="2"/>
      <c r="O53" s="2"/>
      <c r="P53" s="2"/>
      <c r="Q53" s="2"/>
      <c r="R53" s="2"/>
      <c r="S53" s="2"/>
      <c r="T53" s="2"/>
      <c r="U53" s="2"/>
    </row>
    <row r="54" spans="1:21">
      <c r="A54" s="437" t="s">
        <v>737</v>
      </c>
      <c r="B54" s="19">
        <v>1.0409999999999999</v>
      </c>
      <c r="C54" s="19">
        <v>1.1910000000000001</v>
      </c>
      <c r="D54" s="19">
        <v>0.95599999999999996</v>
      </c>
      <c r="E54" s="19">
        <v>0.77600000000000002</v>
      </c>
      <c r="F54" s="19">
        <v>0.98399999999999999</v>
      </c>
      <c r="G54" s="19">
        <v>1.018</v>
      </c>
      <c r="H54" s="19">
        <v>1.2</v>
      </c>
      <c r="I54" s="19">
        <v>0.373</v>
      </c>
      <c r="J54" s="19">
        <v>0.93</v>
      </c>
      <c r="L54" s="2"/>
      <c r="M54" s="2"/>
      <c r="N54" s="2"/>
      <c r="O54" s="2"/>
      <c r="P54" s="2"/>
      <c r="Q54" s="2"/>
      <c r="R54" s="2"/>
      <c r="S54" s="2"/>
      <c r="T54" s="2"/>
      <c r="U54" s="2"/>
    </row>
    <row r="55" spans="1:21">
      <c r="A55" s="47" t="s">
        <v>39</v>
      </c>
      <c r="B55" s="2">
        <v>0.995</v>
      </c>
      <c r="C55" s="2">
        <v>0.97399999999999998</v>
      </c>
      <c r="D55" s="2">
        <v>1.0049999999999999</v>
      </c>
      <c r="E55" s="2">
        <v>1.0249999999999999</v>
      </c>
      <c r="F55" s="2">
        <v>1.002</v>
      </c>
      <c r="G55" s="2">
        <v>0.998</v>
      </c>
      <c r="H55" s="2">
        <v>0.96299999999999997</v>
      </c>
      <c r="I55" s="2">
        <v>1.087</v>
      </c>
      <c r="J55" s="2">
        <v>1.0089999999999999</v>
      </c>
      <c r="L55" s="2"/>
      <c r="M55" s="2"/>
      <c r="N55" s="2"/>
      <c r="O55" s="2"/>
      <c r="P55" s="2"/>
      <c r="Q55" s="2"/>
      <c r="R55" s="2"/>
      <c r="S55" s="2"/>
      <c r="T55" s="2"/>
      <c r="U55" s="2"/>
    </row>
    <row r="56" spans="1:21" ht="15.75" thickBot="1">
      <c r="A56" s="496" t="s">
        <v>36</v>
      </c>
      <c r="B56" s="290" t="s">
        <v>29</v>
      </c>
      <c r="C56" s="290" t="s">
        <v>29</v>
      </c>
      <c r="D56" s="290" t="s">
        <v>29</v>
      </c>
      <c r="E56" s="290" t="s">
        <v>29</v>
      </c>
      <c r="F56" s="290" t="s">
        <v>29</v>
      </c>
      <c r="G56" s="290" t="s">
        <v>29</v>
      </c>
      <c r="H56" s="290" t="s">
        <v>29</v>
      </c>
      <c r="I56" s="290" t="s">
        <v>29</v>
      </c>
      <c r="J56" s="290" t="s">
        <v>29</v>
      </c>
      <c r="L56" s="2"/>
      <c r="M56" s="2"/>
      <c r="N56" s="2"/>
      <c r="O56" s="2"/>
      <c r="P56" s="2"/>
      <c r="Q56" s="2"/>
      <c r="R56" s="2"/>
      <c r="S56" s="2"/>
      <c r="T56" s="2"/>
      <c r="U56" s="2"/>
    </row>
    <row r="57" spans="1:21" ht="15" customHeight="1">
      <c r="B57" s="598" t="s">
        <v>160</v>
      </c>
      <c r="C57" s="598"/>
      <c r="D57" s="598"/>
      <c r="E57" s="598"/>
      <c r="F57" s="598"/>
      <c r="G57" s="598"/>
      <c r="H57" s="598"/>
      <c r="I57" s="598"/>
      <c r="J57" s="598"/>
    </row>
    <row r="58" spans="1:21">
      <c r="A58" s="47" t="s">
        <v>731</v>
      </c>
      <c r="B58" s="36">
        <v>0.27900000000000003</v>
      </c>
      <c r="C58" s="36">
        <v>0.442</v>
      </c>
      <c r="D58" s="36">
        <v>0.32</v>
      </c>
      <c r="E58" s="36">
        <v>0.186</v>
      </c>
      <c r="F58" s="36">
        <v>0.621</v>
      </c>
      <c r="G58" s="36">
        <v>0.28999999999999998</v>
      </c>
      <c r="H58" s="36">
        <v>0.26600000000000001</v>
      </c>
      <c r="I58" s="36">
        <v>0.223</v>
      </c>
      <c r="J58" s="36">
        <v>0.247</v>
      </c>
      <c r="L58" s="65"/>
      <c r="M58" s="65"/>
      <c r="N58" s="65"/>
      <c r="O58" s="65"/>
      <c r="P58" s="65"/>
      <c r="Q58" s="65"/>
      <c r="R58" s="65"/>
      <c r="S58" s="65"/>
      <c r="T58" s="65"/>
      <c r="U58" s="65"/>
    </row>
    <row r="59" spans="1:21" ht="23.25">
      <c r="A59" s="52" t="s">
        <v>918</v>
      </c>
      <c r="B59" s="36">
        <v>2.278</v>
      </c>
      <c r="C59" s="36">
        <v>1.8420000000000001</v>
      </c>
      <c r="D59" s="36">
        <v>0.57199999999999995</v>
      </c>
      <c r="E59" s="36">
        <v>2.8000000000000001E-2</v>
      </c>
      <c r="F59" s="36">
        <v>0.70199999999999996</v>
      </c>
      <c r="G59" s="36">
        <v>0.82699999999999996</v>
      </c>
      <c r="H59" s="36">
        <v>2.4910000000000001</v>
      </c>
      <c r="I59" s="36">
        <v>-1.762</v>
      </c>
      <c r="J59" s="36">
        <v>1.0449999999999999</v>
      </c>
      <c r="L59" s="65"/>
      <c r="M59" s="65"/>
      <c r="N59" s="65"/>
      <c r="O59" s="65"/>
      <c r="P59" s="65"/>
      <c r="Q59" s="65"/>
      <c r="R59" s="65"/>
      <c r="S59" s="65"/>
      <c r="T59" s="65"/>
      <c r="U59" s="65"/>
    </row>
    <row r="60" spans="1:21">
      <c r="A60" s="47" t="s">
        <v>919</v>
      </c>
      <c r="B60" s="36">
        <v>-1.702</v>
      </c>
      <c r="C60" s="36">
        <v>-0.217</v>
      </c>
      <c r="D60" s="36">
        <v>-1.365</v>
      </c>
      <c r="E60" s="36">
        <v>-2.4500000000000002</v>
      </c>
      <c r="F60" s="36">
        <v>-1.788</v>
      </c>
      <c r="G60" s="36">
        <v>-0.96299999999999997</v>
      </c>
      <c r="H60" s="36">
        <v>0.27300000000000002</v>
      </c>
      <c r="I60" s="36">
        <v>-5.5609999999999999</v>
      </c>
      <c r="J60" s="36">
        <v>-1.9039999999999999</v>
      </c>
      <c r="L60" s="65"/>
      <c r="M60" s="65"/>
      <c r="N60" s="65"/>
      <c r="O60" s="65"/>
      <c r="P60" s="65"/>
      <c r="Q60" s="65"/>
      <c r="R60" s="65"/>
      <c r="S60" s="65"/>
      <c r="T60" s="65"/>
      <c r="U60" s="65"/>
    </row>
    <row r="61" spans="1:21">
      <c r="A61" s="47" t="s">
        <v>920</v>
      </c>
      <c r="B61" s="36">
        <v>-4.0000000000000001E-3</v>
      </c>
      <c r="C61" s="36">
        <v>0.02</v>
      </c>
      <c r="D61" s="36">
        <v>3.0000000000000001E-3</v>
      </c>
      <c r="E61" s="36">
        <v>0</v>
      </c>
      <c r="F61" s="36">
        <v>6.0000000000000001E-3</v>
      </c>
      <c r="G61" s="36">
        <v>1.2999999999999999E-2</v>
      </c>
      <c r="H61" s="36">
        <v>-1.2999999999999999E-2</v>
      </c>
      <c r="I61" s="36">
        <v>-1.4E-2</v>
      </c>
      <c r="J61" s="36">
        <v>1E-3</v>
      </c>
      <c r="L61" s="65"/>
      <c r="M61" s="65"/>
      <c r="N61" s="65"/>
      <c r="O61" s="65"/>
      <c r="P61" s="65"/>
      <c r="Q61" s="65"/>
      <c r="R61" s="65"/>
      <c r="S61" s="65"/>
      <c r="T61" s="65"/>
      <c r="U61" s="65"/>
    </row>
    <row r="62" spans="1:21">
      <c r="A62" s="47" t="s">
        <v>921</v>
      </c>
      <c r="B62" s="36">
        <v>-0.46500000000000002</v>
      </c>
      <c r="C62" s="36">
        <v>3.5999999999999997E-2</v>
      </c>
      <c r="D62" s="36">
        <v>-6.8000000000000005E-2</v>
      </c>
      <c r="E62" s="36">
        <v>-0.17899999999999999</v>
      </c>
      <c r="F62" s="36">
        <v>0.14899999999999999</v>
      </c>
      <c r="G62" s="36">
        <v>-6.8000000000000005E-2</v>
      </c>
      <c r="H62" s="36">
        <v>0</v>
      </c>
      <c r="I62" s="36">
        <v>-0.83399999999999996</v>
      </c>
      <c r="J62" s="36">
        <v>-0.28599999999999998</v>
      </c>
      <c r="L62" s="65"/>
      <c r="M62" s="65"/>
      <c r="N62" s="65"/>
      <c r="O62" s="65"/>
      <c r="P62" s="65"/>
      <c r="Q62" s="65"/>
      <c r="R62" s="65"/>
      <c r="S62" s="65"/>
      <c r="T62" s="65"/>
      <c r="U62" s="65"/>
    </row>
    <row r="63" spans="1:21" ht="18" customHeight="1">
      <c r="A63" s="47" t="s">
        <v>922</v>
      </c>
      <c r="B63" s="36">
        <v>7.2999999999999995E-2</v>
      </c>
      <c r="C63" s="36">
        <v>0.156</v>
      </c>
      <c r="D63" s="36">
        <v>0.104</v>
      </c>
      <c r="E63" s="36">
        <v>0.188</v>
      </c>
      <c r="F63" s="36">
        <v>0.153</v>
      </c>
      <c r="G63" s="36">
        <v>0.11899999999999999</v>
      </c>
      <c r="H63" s="36">
        <v>9.0999999999999998E-2</v>
      </c>
      <c r="I63" s="36">
        <v>0.34599999999999997</v>
      </c>
      <c r="J63" s="36">
        <v>0.127</v>
      </c>
      <c r="L63" s="65"/>
      <c r="M63" s="65"/>
      <c r="N63" s="65"/>
      <c r="O63" s="65"/>
      <c r="P63" s="65"/>
      <c r="Q63" s="65"/>
      <c r="R63" s="65"/>
      <c r="S63" s="65"/>
      <c r="T63" s="65"/>
      <c r="U63" s="65"/>
    </row>
    <row r="64" spans="1:21">
      <c r="A64" s="437" t="s">
        <v>737</v>
      </c>
      <c r="B64" s="396">
        <v>0.46100000000000002</v>
      </c>
      <c r="C64" s="396">
        <v>2.2519999999999998</v>
      </c>
      <c r="D64" s="396">
        <v>-0.439</v>
      </c>
      <c r="E64" s="396">
        <v>-2.2349999999999999</v>
      </c>
      <c r="F64" s="396">
        <v>-0.16</v>
      </c>
      <c r="G64" s="396">
        <v>0.17399999999999999</v>
      </c>
      <c r="H64" s="396">
        <v>3.141</v>
      </c>
      <c r="I64" s="396">
        <v>-7.5960000000000001</v>
      </c>
      <c r="J64" s="396">
        <v>-0.77200000000000002</v>
      </c>
      <c r="L64" s="65"/>
      <c r="M64" s="65"/>
      <c r="N64" s="65"/>
      <c r="O64" s="65"/>
      <c r="P64" s="65"/>
      <c r="Q64" s="65"/>
      <c r="R64" s="65"/>
      <c r="S64" s="65"/>
      <c r="T64" s="65"/>
      <c r="U64" s="65"/>
    </row>
    <row r="65" spans="1:21">
      <c r="A65" s="47" t="s">
        <v>39</v>
      </c>
      <c r="B65" s="36">
        <v>-0.46100000000000002</v>
      </c>
      <c r="C65" s="36">
        <v>-2.27</v>
      </c>
      <c r="D65" s="36">
        <v>0.435</v>
      </c>
      <c r="E65" s="36">
        <v>2.2330000000000001</v>
      </c>
      <c r="F65" s="36">
        <v>0.14399999999999999</v>
      </c>
      <c r="G65" s="36">
        <v>-0.18</v>
      </c>
      <c r="H65" s="36">
        <v>-3.141</v>
      </c>
      <c r="I65" s="36">
        <v>7.6210000000000004</v>
      </c>
      <c r="J65" s="36">
        <v>0.77300000000000002</v>
      </c>
      <c r="L65" s="65"/>
      <c r="M65" s="65"/>
      <c r="N65" s="65"/>
      <c r="O65" s="65"/>
      <c r="P65" s="65"/>
      <c r="Q65" s="65"/>
      <c r="R65" s="65"/>
      <c r="S65" s="65"/>
      <c r="T65" s="65"/>
      <c r="U65" s="65"/>
    </row>
    <row r="66" spans="1:21" ht="15.75" thickBot="1">
      <c r="A66" s="496" t="s">
        <v>36</v>
      </c>
      <c r="B66" s="497" t="s">
        <v>29</v>
      </c>
      <c r="C66" s="497" t="s">
        <v>29</v>
      </c>
      <c r="D66" s="497" t="s">
        <v>29</v>
      </c>
      <c r="E66" s="497" t="s">
        <v>29</v>
      </c>
      <c r="F66" s="497" t="s">
        <v>29</v>
      </c>
      <c r="G66" s="497" t="s">
        <v>29</v>
      </c>
      <c r="H66" s="497" t="s">
        <v>29</v>
      </c>
      <c r="I66" s="497" t="s">
        <v>29</v>
      </c>
      <c r="J66" s="497" t="s">
        <v>29</v>
      </c>
      <c r="L66" s="65"/>
      <c r="M66" s="65"/>
      <c r="N66" s="65"/>
      <c r="O66" s="65"/>
      <c r="P66" s="65"/>
      <c r="Q66" s="65"/>
      <c r="R66" s="65"/>
      <c r="S66" s="65"/>
      <c r="T66" s="65"/>
      <c r="U66" s="65"/>
    </row>
    <row r="67" spans="1:21" ht="15" customHeight="1">
      <c r="A67" s="33" t="s">
        <v>924</v>
      </c>
      <c r="B67" s="33"/>
      <c r="C67" s="33"/>
      <c r="D67" s="33"/>
      <c r="E67" s="33"/>
      <c r="F67" s="33"/>
      <c r="G67" s="33"/>
      <c r="H67" s="33"/>
      <c r="I67" s="33"/>
      <c r="J67" s="33"/>
    </row>
    <row r="68" spans="1:21" ht="15" customHeight="1">
      <c r="A68" s="33" t="s">
        <v>925</v>
      </c>
      <c r="B68" s="33"/>
      <c r="C68" s="33"/>
      <c r="D68" s="33"/>
      <c r="E68" s="33"/>
      <c r="F68" s="33"/>
      <c r="G68" s="33"/>
      <c r="H68" s="33"/>
      <c r="I68" s="33"/>
      <c r="J68" s="33"/>
    </row>
    <row r="69" spans="1:21">
      <c r="A69" s="33" t="s">
        <v>579</v>
      </c>
      <c r="B69" s="33"/>
      <c r="C69" s="33"/>
      <c r="D69" s="33"/>
      <c r="E69" s="33"/>
      <c r="F69" s="33"/>
      <c r="G69" s="33"/>
      <c r="H69" s="33"/>
      <c r="I69" s="33"/>
      <c r="J69" s="33"/>
    </row>
    <row r="70" spans="1:21">
      <c r="A70" s="33" t="s">
        <v>580</v>
      </c>
      <c r="B70" s="33"/>
      <c r="C70" s="33"/>
      <c r="D70" s="33"/>
      <c r="E70" s="33"/>
      <c r="F70" s="33"/>
      <c r="G70" s="33"/>
      <c r="H70" s="33"/>
      <c r="I70" s="33"/>
      <c r="J70" s="33"/>
    </row>
    <row r="71" spans="1:21">
      <c r="A71" s="33" t="s">
        <v>10</v>
      </c>
      <c r="B71" s="22"/>
      <c r="C71" s="22"/>
      <c r="D71" s="22"/>
      <c r="E71" s="22"/>
      <c r="F71" s="22"/>
    </row>
    <row r="72" spans="1:21">
      <c r="A72" s="33" t="s">
        <v>926</v>
      </c>
      <c r="B72" s="33"/>
      <c r="C72" s="33"/>
      <c r="D72" s="33"/>
      <c r="E72" s="33"/>
      <c r="F72" s="33"/>
      <c r="G72" s="33"/>
      <c r="H72" s="150"/>
      <c r="I72" s="150"/>
      <c r="J72" s="150"/>
      <c r="K72" s="150"/>
      <c r="L72" s="150"/>
      <c r="M72" s="150"/>
      <c r="N72" s="150"/>
      <c r="O72" s="150"/>
    </row>
    <row r="73" spans="1:21">
      <c r="A73" s="33" t="s">
        <v>595</v>
      </c>
      <c r="B73" s="22"/>
      <c r="C73" s="22"/>
      <c r="D73" s="22"/>
      <c r="E73" s="22"/>
      <c r="F73" s="22"/>
    </row>
    <row r="74" spans="1:21" ht="15" customHeight="1">
      <c r="A74" s="33" t="s">
        <v>927</v>
      </c>
      <c r="B74" s="33"/>
      <c r="C74" s="33"/>
      <c r="D74" s="33"/>
      <c r="E74" s="33"/>
      <c r="F74" s="22"/>
    </row>
    <row r="75" spans="1:21">
      <c r="A75" s="319"/>
    </row>
    <row r="76" spans="1:21">
      <c r="A76" s="439" t="s">
        <v>808</v>
      </c>
      <c r="B76" s="190"/>
      <c r="C76" s="190"/>
      <c r="D76" s="443"/>
      <c r="E76" s="443"/>
      <c r="F76" s="443"/>
      <c r="G76" s="443"/>
    </row>
    <row r="77" spans="1:21" ht="23.25" customHeight="1">
      <c r="A77" s="593" t="s">
        <v>928</v>
      </c>
      <c r="B77" s="593"/>
      <c r="C77" s="593"/>
      <c r="D77" s="593"/>
      <c r="E77" s="593"/>
      <c r="F77" s="593"/>
      <c r="G77" s="593"/>
    </row>
    <row r="78" spans="1:21">
      <c r="A78" s="349"/>
    </row>
    <row r="79" spans="1:21">
      <c r="A79" s="349" t="s">
        <v>628</v>
      </c>
    </row>
  </sheetData>
  <mergeCells count="10">
    <mergeCell ref="B37:J37"/>
    <mergeCell ref="B47:J47"/>
    <mergeCell ref="B57:J57"/>
    <mergeCell ref="A77:G77"/>
    <mergeCell ref="A1:J1"/>
    <mergeCell ref="B3:J3"/>
    <mergeCell ref="B4:J4"/>
    <mergeCell ref="B15:J15"/>
    <mergeCell ref="B26:J26"/>
    <mergeCell ref="B27:J27"/>
  </mergeCells>
  <conditionalFormatting sqref="B14:F14">
    <cfRule type="expression" dxfId="127" priority="1">
      <formula>#REF!&gt;50</formula>
    </cfRule>
    <cfRule type="expression" dxfId="126" priority="2">
      <formula>#REF!&gt;24.9</formula>
    </cfRule>
  </conditionalFormatting>
  <hyperlinks>
    <hyperlink ref="A79" location="Contents!A1" display="Link to Contents" xr:uid="{04DE933C-CDD1-4D0C-934B-EA6C2C82F6C1}"/>
  </hyperlinks>
  <pageMargins left="0.7" right="0.7" top="0.75" bottom="0.75" header="0.3" footer="0.3"/>
  <pageSetup paperSize="9" scale="3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81BDD-D2E1-441C-8810-97EBB25B4742}">
  <sheetPr codeName="Sheet7">
    <tabColor rgb="FF00B050"/>
    <pageSetUpPr fitToPage="1"/>
  </sheetPr>
  <dimension ref="A1:AE80"/>
  <sheetViews>
    <sheetView zoomScaleNormal="100" workbookViewId="0">
      <selection sqref="A1:J1"/>
    </sheetView>
  </sheetViews>
  <sheetFormatPr defaultColWidth="9.140625" defaultRowHeight="15"/>
  <cols>
    <col min="1" max="1" width="37.85546875" customWidth="1"/>
    <col min="2" max="4" width="12.7109375" customWidth="1"/>
    <col min="5" max="5" width="15.5703125" customWidth="1"/>
    <col min="6" max="6" width="2.7109375" customWidth="1"/>
    <col min="7" max="10" width="12.7109375" customWidth="1"/>
    <col min="19" max="19" width="7.140625" customWidth="1"/>
  </cols>
  <sheetData>
    <row r="1" spans="1:15" ht="16.5" thickBot="1">
      <c r="A1" s="603" t="s">
        <v>941</v>
      </c>
      <c r="B1" s="603"/>
      <c r="C1" s="603"/>
      <c r="D1" s="603"/>
      <c r="E1" s="603"/>
      <c r="F1" s="603"/>
      <c r="G1" s="603"/>
      <c r="H1" s="603"/>
      <c r="I1" s="603"/>
      <c r="J1" s="603"/>
    </row>
    <row r="2" spans="1:15" ht="15" customHeight="1" thickBot="1">
      <c r="A2" s="180"/>
      <c r="B2" s="604" t="s">
        <v>51</v>
      </c>
      <c r="C2" s="604"/>
      <c r="D2" s="604"/>
      <c r="E2" s="604"/>
      <c r="F2" s="498"/>
      <c r="G2" s="604" t="s">
        <v>25</v>
      </c>
      <c r="H2" s="604"/>
      <c r="I2" s="604"/>
      <c r="J2" s="499"/>
    </row>
    <row r="3" spans="1:15" ht="18.600000000000001" customHeight="1" thickBot="1">
      <c r="A3" s="500" t="s">
        <v>37</v>
      </c>
      <c r="B3" s="501" t="s">
        <v>32</v>
      </c>
      <c r="C3" s="501" t="s">
        <v>52</v>
      </c>
      <c r="D3" s="501" t="s">
        <v>34</v>
      </c>
      <c r="E3" s="501" t="s">
        <v>53</v>
      </c>
      <c r="F3" s="501"/>
      <c r="G3" s="502" t="s">
        <v>25</v>
      </c>
      <c r="H3" s="502" t="s">
        <v>35</v>
      </c>
      <c r="I3" s="502" t="s">
        <v>54</v>
      </c>
      <c r="J3" s="502" t="s">
        <v>942</v>
      </c>
    </row>
    <row r="4" spans="1:15" ht="15" customHeight="1">
      <c r="A4" s="320"/>
      <c r="B4" s="597" t="s">
        <v>2</v>
      </c>
      <c r="C4" s="597"/>
      <c r="D4" s="597"/>
      <c r="E4" s="597"/>
      <c r="F4" s="597"/>
      <c r="G4" s="597"/>
      <c r="H4" s="597"/>
      <c r="I4" s="597"/>
      <c r="J4" s="597"/>
    </row>
    <row r="5" spans="1:15">
      <c r="A5" s="47" t="s">
        <v>731</v>
      </c>
      <c r="B5" s="53">
        <v>1556</v>
      </c>
      <c r="C5" s="53">
        <v>919</v>
      </c>
      <c r="D5" s="53">
        <v>632</v>
      </c>
      <c r="E5" s="53">
        <v>3102</v>
      </c>
      <c r="F5" s="356"/>
      <c r="G5" s="53">
        <v>132</v>
      </c>
      <c r="H5" s="53">
        <v>270</v>
      </c>
      <c r="I5" s="53">
        <v>400</v>
      </c>
      <c r="J5" s="53">
        <v>3517</v>
      </c>
    </row>
    <row r="6" spans="1:15" ht="23.25">
      <c r="A6" s="52" t="s">
        <v>918</v>
      </c>
      <c r="B6" s="53">
        <v>9676</v>
      </c>
      <c r="C6" s="53">
        <v>5670</v>
      </c>
      <c r="D6" s="53">
        <v>2977</v>
      </c>
      <c r="E6" s="53">
        <v>18319</v>
      </c>
      <c r="F6" s="356"/>
      <c r="G6" s="53">
        <v>503</v>
      </c>
      <c r="H6" s="53">
        <v>493</v>
      </c>
      <c r="I6" s="53">
        <v>996</v>
      </c>
      <c r="J6" s="53">
        <v>19378</v>
      </c>
    </row>
    <row r="7" spans="1:15">
      <c r="A7" s="47" t="s">
        <v>919</v>
      </c>
      <c r="B7" s="53">
        <v>13707</v>
      </c>
      <c r="C7" s="53">
        <v>4167</v>
      </c>
      <c r="D7" s="53">
        <v>2516</v>
      </c>
      <c r="E7" s="53">
        <v>20387</v>
      </c>
      <c r="F7" s="356"/>
      <c r="G7" s="53">
        <v>398</v>
      </c>
      <c r="H7" s="53">
        <v>255</v>
      </c>
      <c r="I7" s="53">
        <v>653</v>
      </c>
      <c r="J7" s="53">
        <v>21083</v>
      </c>
    </row>
    <row r="8" spans="1:15">
      <c r="A8" s="47" t="s">
        <v>920</v>
      </c>
      <c r="B8" s="53">
        <v>47</v>
      </c>
      <c r="C8" s="53">
        <v>8</v>
      </c>
      <c r="D8" s="53">
        <v>10</v>
      </c>
      <c r="E8" s="53">
        <v>70</v>
      </c>
      <c r="F8" s="356"/>
      <c r="G8" s="51">
        <v>0</v>
      </c>
      <c r="H8" s="51">
        <v>0</v>
      </c>
      <c r="I8" s="51">
        <v>0</v>
      </c>
      <c r="J8" s="53">
        <v>68</v>
      </c>
    </row>
    <row r="9" spans="1:15" ht="15.6" customHeight="1">
      <c r="A9" s="47" t="s">
        <v>921</v>
      </c>
      <c r="B9" s="53">
        <v>1628</v>
      </c>
      <c r="C9" s="53">
        <v>782</v>
      </c>
      <c r="D9" s="53">
        <v>616</v>
      </c>
      <c r="E9" s="53">
        <v>3030</v>
      </c>
      <c r="F9" s="356"/>
      <c r="G9" s="53">
        <v>93</v>
      </c>
      <c r="H9" s="53">
        <v>121</v>
      </c>
      <c r="I9" s="53">
        <v>211</v>
      </c>
      <c r="J9" s="53">
        <v>3259</v>
      </c>
    </row>
    <row r="10" spans="1:15">
      <c r="A10" s="47" t="s">
        <v>922</v>
      </c>
      <c r="B10" s="53">
        <v>270</v>
      </c>
      <c r="C10" s="53">
        <v>199</v>
      </c>
      <c r="D10" s="53">
        <v>176</v>
      </c>
      <c r="E10" s="53">
        <v>645</v>
      </c>
      <c r="F10" s="356"/>
      <c r="G10" s="53">
        <v>133</v>
      </c>
      <c r="H10" s="53">
        <v>161</v>
      </c>
      <c r="I10" s="53">
        <v>296</v>
      </c>
      <c r="J10" s="53">
        <v>944</v>
      </c>
    </row>
    <row r="11" spans="1:15">
      <c r="A11" s="437" t="s">
        <v>736</v>
      </c>
      <c r="B11" s="202">
        <v>26876</v>
      </c>
      <c r="C11" s="202">
        <v>11750</v>
      </c>
      <c r="D11" s="202">
        <v>6921</v>
      </c>
      <c r="E11" s="202">
        <v>45543</v>
      </c>
      <c r="F11" s="503"/>
      <c r="G11" s="202">
        <v>1266</v>
      </c>
      <c r="H11" s="202">
        <v>1299</v>
      </c>
      <c r="I11" s="202">
        <v>2560</v>
      </c>
      <c r="J11" s="202">
        <v>48246</v>
      </c>
    </row>
    <row r="12" spans="1:15">
      <c r="A12" s="47" t="s">
        <v>39</v>
      </c>
      <c r="B12" s="53">
        <v>170646</v>
      </c>
      <c r="C12" s="53">
        <v>101616</v>
      </c>
      <c r="D12" s="53">
        <v>78002</v>
      </c>
      <c r="E12" s="53">
        <v>350259</v>
      </c>
      <c r="F12" s="53"/>
      <c r="G12" s="53">
        <v>24903</v>
      </c>
      <c r="H12" s="53">
        <v>45245</v>
      </c>
      <c r="I12" s="53">
        <v>70148</v>
      </c>
      <c r="J12" s="53">
        <v>422729</v>
      </c>
    </row>
    <row r="13" spans="1:15">
      <c r="A13" s="257" t="s">
        <v>36</v>
      </c>
      <c r="B13" s="26">
        <v>197517</v>
      </c>
      <c r="C13" s="26">
        <v>113366</v>
      </c>
      <c r="D13" s="50">
        <v>84924</v>
      </c>
      <c r="E13" s="50">
        <v>395804</v>
      </c>
      <c r="F13" s="26"/>
      <c r="G13" s="54">
        <v>26165</v>
      </c>
      <c r="H13" s="26">
        <v>46544</v>
      </c>
      <c r="I13" s="50">
        <v>72709</v>
      </c>
      <c r="J13" s="26">
        <v>470973</v>
      </c>
      <c r="K13" s="490"/>
      <c r="L13" s="491"/>
      <c r="M13" s="490"/>
      <c r="N13" s="492"/>
      <c r="O13" s="492"/>
    </row>
    <row r="14" spans="1:15" ht="15" customHeight="1">
      <c r="A14" s="47" t="s">
        <v>943</v>
      </c>
      <c r="B14" s="400">
        <v>7706</v>
      </c>
      <c r="C14" s="400">
        <v>6648</v>
      </c>
      <c r="D14" s="400">
        <v>6100</v>
      </c>
      <c r="E14" s="400">
        <v>20453</v>
      </c>
      <c r="F14" s="400"/>
      <c r="G14" s="51">
        <v>1865</v>
      </c>
      <c r="H14" s="51">
        <v>1855</v>
      </c>
      <c r="I14" s="51">
        <v>3722</v>
      </c>
      <c r="J14" s="51">
        <v>26776</v>
      </c>
    </row>
    <row r="15" spans="1:15" ht="15" customHeight="1">
      <c r="A15" s="320"/>
      <c r="B15" s="601" t="s">
        <v>40</v>
      </c>
      <c r="C15" s="601"/>
      <c r="D15" s="601"/>
      <c r="E15" s="601"/>
      <c r="F15" s="601"/>
      <c r="G15" s="601"/>
      <c r="H15" s="601"/>
      <c r="I15" s="601"/>
      <c r="J15" s="601"/>
    </row>
    <row r="16" spans="1:15" ht="15" customHeight="1">
      <c r="A16" s="47" t="s">
        <v>731</v>
      </c>
      <c r="B16" s="51">
        <v>69663</v>
      </c>
      <c r="C16" s="51">
        <v>15188</v>
      </c>
      <c r="D16" s="51">
        <v>5372</v>
      </c>
      <c r="E16" s="51">
        <v>90219</v>
      </c>
      <c r="F16" s="51"/>
      <c r="G16" s="51">
        <v>455</v>
      </c>
      <c r="H16" s="51">
        <v>130</v>
      </c>
      <c r="I16" s="51">
        <v>581</v>
      </c>
      <c r="J16" s="51">
        <v>90890</v>
      </c>
    </row>
    <row r="17" spans="1:10" ht="23.25">
      <c r="A17" s="52" t="s">
        <v>918</v>
      </c>
      <c r="B17" s="51">
        <v>429158</v>
      </c>
      <c r="C17" s="51">
        <v>89062</v>
      </c>
      <c r="D17" s="51">
        <v>33764</v>
      </c>
      <c r="E17" s="51">
        <v>551982</v>
      </c>
      <c r="F17" s="51"/>
      <c r="G17" s="51">
        <v>3903</v>
      </c>
      <c r="H17" s="51">
        <v>1512</v>
      </c>
      <c r="I17" s="51">
        <v>5416</v>
      </c>
      <c r="J17" s="51">
        <v>558113</v>
      </c>
    </row>
    <row r="18" spans="1:10" ht="15" customHeight="1">
      <c r="A18" s="47" t="s">
        <v>919</v>
      </c>
      <c r="B18" s="51">
        <v>996253</v>
      </c>
      <c r="C18" s="51">
        <v>113774</v>
      </c>
      <c r="D18" s="51">
        <v>42713</v>
      </c>
      <c r="E18" s="51">
        <v>1152740</v>
      </c>
      <c r="F18" s="51"/>
      <c r="G18" s="51">
        <v>4412</v>
      </c>
      <c r="H18" s="51">
        <v>1910</v>
      </c>
      <c r="I18" s="51">
        <v>6322</v>
      </c>
      <c r="J18" s="51">
        <v>1160057</v>
      </c>
    </row>
    <row r="19" spans="1:10" ht="15" customHeight="1">
      <c r="A19" s="47" t="s">
        <v>920</v>
      </c>
      <c r="B19" s="51">
        <v>2083</v>
      </c>
      <c r="C19" s="51">
        <v>254</v>
      </c>
      <c r="D19" s="51">
        <v>90</v>
      </c>
      <c r="E19" s="51">
        <v>2419</v>
      </c>
      <c r="F19" s="51"/>
      <c r="G19" s="51">
        <v>10</v>
      </c>
      <c r="H19" s="51">
        <v>0</v>
      </c>
      <c r="I19" s="51">
        <v>7</v>
      </c>
      <c r="J19" s="51">
        <v>2429</v>
      </c>
    </row>
    <row r="20" spans="1:10" ht="15" customHeight="1">
      <c r="A20" s="47" t="s">
        <v>921</v>
      </c>
      <c r="B20" s="51">
        <v>150103</v>
      </c>
      <c r="C20" s="51">
        <v>18414</v>
      </c>
      <c r="D20" s="51">
        <v>7918</v>
      </c>
      <c r="E20" s="51">
        <v>176429</v>
      </c>
      <c r="F20" s="51"/>
      <c r="G20" s="51">
        <v>896</v>
      </c>
      <c r="H20" s="51">
        <v>336</v>
      </c>
      <c r="I20" s="51">
        <v>1229</v>
      </c>
      <c r="J20" s="51">
        <v>177881</v>
      </c>
    </row>
    <row r="21" spans="1:10" ht="15" customHeight="1">
      <c r="A21" s="47" t="s">
        <v>922</v>
      </c>
      <c r="B21" s="51">
        <v>9911</v>
      </c>
      <c r="C21" s="51">
        <v>2250</v>
      </c>
      <c r="D21" s="51">
        <v>983</v>
      </c>
      <c r="E21" s="51">
        <v>13137</v>
      </c>
      <c r="F21" s="51"/>
      <c r="G21" s="51">
        <v>112</v>
      </c>
      <c r="H21" s="51">
        <v>71</v>
      </c>
      <c r="I21" s="51">
        <v>185</v>
      </c>
      <c r="J21" s="51">
        <v>13367</v>
      </c>
    </row>
    <row r="22" spans="1:10" ht="15" customHeight="1">
      <c r="A22" s="437" t="s">
        <v>736</v>
      </c>
      <c r="B22" s="493">
        <v>1657165</v>
      </c>
      <c r="C22" s="493">
        <v>238936</v>
      </c>
      <c r="D22" s="493">
        <v>90831</v>
      </c>
      <c r="E22" s="493">
        <v>1986926</v>
      </c>
      <c r="F22" s="493"/>
      <c r="G22" s="493">
        <v>9771</v>
      </c>
      <c r="H22" s="493">
        <v>3963</v>
      </c>
      <c r="I22" s="493">
        <v>13739</v>
      </c>
      <c r="J22" s="493">
        <v>2002732</v>
      </c>
    </row>
    <row r="23" spans="1:10">
      <c r="A23" s="47" t="s">
        <v>39</v>
      </c>
      <c r="B23" s="51">
        <v>11720062</v>
      </c>
      <c r="C23" s="51">
        <v>2942062</v>
      </c>
      <c r="D23" s="51">
        <v>1270526</v>
      </c>
      <c r="E23" s="51">
        <v>15932660</v>
      </c>
      <c r="F23" s="51"/>
      <c r="G23" s="51">
        <v>153823</v>
      </c>
      <c r="H23" s="51">
        <v>65109</v>
      </c>
      <c r="I23" s="51">
        <v>218934</v>
      </c>
      <c r="J23" s="51">
        <v>16177386</v>
      </c>
    </row>
    <row r="24" spans="1:10">
      <c r="A24" s="11" t="s">
        <v>36</v>
      </c>
      <c r="B24" s="59">
        <v>13377234</v>
      </c>
      <c r="C24" s="59">
        <v>3181000</v>
      </c>
      <c r="D24" s="59">
        <v>1361358</v>
      </c>
      <c r="E24" s="59">
        <v>17919586</v>
      </c>
      <c r="F24" s="59"/>
      <c r="G24" s="59">
        <v>163599</v>
      </c>
      <c r="H24" s="59">
        <v>69074</v>
      </c>
      <c r="I24" s="59">
        <v>232673</v>
      </c>
      <c r="J24" s="59">
        <v>18180122</v>
      </c>
    </row>
    <row r="25" spans="1:10" ht="15.75" thickBot="1">
      <c r="A25" s="494" t="s">
        <v>943</v>
      </c>
      <c r="B25" s="495">
        <v>148101</v>
      </c>
      <c r="C25" s="495">
        <v>56162</v>
      </c>
      <c r="D25" s="495">
        <v>23293</v>
      </c>
      <c r="E25" s="495">
        <v>227550</v>
      </c>
      <c r="F25" s="495"/>
      <c r="G25" s="495">
        <v>2442</v>
      </c>
      <c r="H25" s="495">
        <v>1363</v>
      </c>
      <c r="I25" s="495">
        <v>3803</v>
      </c>
      <c r="J25" s="495">
        <v>236655</v>
      </c>
    </row>
    <row r="26" spans="1:10" ht="15.75" thickBot="1">
      <c r="A26" s="320"/>
      <c r="B26" s="602" t="s">
        <v>4</v>
      </c>
      <c r="C26" s="602"/>
      <c r="D26" s="602"/>
      <c r="E26" s="602"/>
      <c r="F26" s="602"/>
      <c r="G26" s="602"/>
      <c r="H26" s="602"/>
      <c r="I26" s="602"/>
      <c r="J26" s="602"/>
    </row>
    <row r="27" spans="1:10" ht="15" customHeight="1">
      <c r="A27" s="320"/>
      <c r="B27" s="597" t="s">
        <v>2</v>
      </c>
      <c r="C27" s="597"/>
      <c r="D27" s="597"/>
      <c r="E27" s="597"/>
      <c r="F27" s="597"/>
      <c r="G27" s="597"/>
      <c r="H27" s="597"/>
      <c r="I27" s="597"/>
      <c r="J27" s="597"/>
    </row>
    <row r="28" spans="1:10">
      <c r="A28" s="47" t="s">
        <v>731</v>
      </c>
      <c r="B28" s="34">
        <v>0.78800000000000003</v>
      </c>
      <c r="C28" s="34">
        <v>0.81100000000000005</v>
      </c>
      <c r="D28" s="34">
        <v>0.74399999999999999</v>
      </c>
      <c r="E28" s="34">
        <v>0.78400000000000003</v>
      </c>
      <c r="F28" s="34"/>
      <c r="G28" s="34">
        <v>0.504</v>
      </c>
      <c r="H28" s="34">
        <v>0.57999999999999996</v>
      </c>
      <c r="I28" s="34">
        <v>0.55000000000000004</v>
      </c>
      <c r="J28" s="34">
        <v>0.747</v>
      </c>
    </row>
    <row r="29" spans="1:10" ht="23.25">
      <c r="A29" s="52" t="s">
        <v>918</v>
      </c>
      <c r="B29" s="34">
        <v>4.899</v>
      </c>
      <c r="C29" s="34">
        <v>5.0010000000000003</v>
      </c>
      <c r="D29" s="34">
        <v>3.5049999999999999</v>
      </c>
      <c r="E29" s="34">
        <v>4.6280000000000001</v>
      </c>
      <c r="F29" s="34"/>
      <c r="G29" s="34">
        <v>1.9219999999999999</v>
      </c>
      <c r="H29" s="34">
        <v>1.0589999999999999</v>
      </c>
      <c r="I29" s="34">
        <v>1.37</v>
      </c>
      <c r="J29" s="34">
        <v>4.1139999999999999</v>
      </c>
    </row>
    <row r="30" spans="1:10">
      <c r="A30" s="47" t="s">
        <v>919</v>
      </c>
      <c r="B30" s="34">
        <v>6.94</v>
      </c>
      <c r="C30" s="34">
        <v>3.6760000000000002</v>
      </c>
      <c r="D30" s="34">
        <v>2.9630000000000001</v>
      </c>
      <c r="E30" s="34">
        <v>5.1509999999999998</v>
      </c>
      <c r="F30" s="34"/>
      <c r="G30" s="34">
        <v>1.5209999999999999</v>
      </c>
      <c r="H30" s="34">
        <v>0.54800000000000004</v>
      </c>
      <c r="I30" s="34">
        <v>0.89800000000000002</v>
      </c>
      <c r="J30" s="34">
        <v>4.476</v>
      </c>
    </row>
    <row r="31" spans="1:10">
      <c r="A31" s="47" t="s">
        <v>920</v>
      </c>
      <c r="B31" s="34">
        <v>2.4E-2</v>
      </c>
      <c r="C31" s="34">
        <v>7.0000000000000001E-3</v>
      </c>
      <c r="D31" s="34">
        <v>1.2E-2</v>
      </c>
      <c r="E31" s="34">
        <v>1.7999999999999999E-2</v>
      </c>
      <c r="F31" s="34"/>
      <c r="G31" s="34">
        <v>0</v>
      </c>
      <c r="H31" s="34">
        <v>0</v>
      </c>
      <c r="I31" s="34">
        <v>0</v>
      </c>
      <c r="J31" s="34">
        <v>1.4E-2</v>
      </c>
    </row>
    <row r="32" spans="1:10" ht="26.25" customHeight="1">
      <c r="A32" s="47" t="s">
        <v>921</v>
      </c>
      <c r="B32" s="34">
        <v>0.82399999999999995</v>
      </c>
      <c r="C32" s="34">
        <v>0.69</v>
      </c>
      <c r="D32" s="34">
        <v>0.72499999999999998</v>
      </c>
      <c r="E32" s="34">
        <v>0.76600000000000001</v>
      </c>
      <c r="F32" s="34"/>
      <c r="G32" s="34">
        <v>0.35499999999999998</v>
      </c>
      <c r="H32" s="34">
        <v>0.26</v>
      </c>
      <c r="I32" s="34">
        <v>0.28999999999999998</v>
      </c>
      <c r="J32" s="34">
        <v>0.69199999999999995</v>
      </c>
    </row>
    <row r="33" spans="1:21">
      <c r="A33" s="47" t="s">
        <v>922</v>
      </c>
      <c r="B33" s="34">
        <v>0.13700000000000001</v>
      </c>
      <c r="C33" s="34">
        <v>0.17599999999999999</v>
      </c>
      <c r="D33" s="34">
        <v>0.20699999999999999</v>
      </c>
      <c r="E33" s="34">
        <v>0.16300000000000001</v>
      </c>
      <c r="F33" s="34"/>
      <c r="G33" s="34">
        <v>0.50800000000000001</v>
      </c>
      <c r="H33" s="34">
        <v>0.34599999999999997</v>
      </c>
      <c r="I33" s="34">
        <v>0.40699999999999997</v>
      </c>
      <c r="J33" s="34">
        <v>0.2</v>
      </c>
    </row>
    <row r="34" spans="1:21">
      <c r="A34" s="437" t="s">
        <v>736</v>
      </c>
      <c r="B34" s="160">
        <v>13.606999999999999</v>
      </c>
      <c r="C34" s="160">
        <v>10.365</v>
      </c>
      <c r="D34" s="160">
        <v>8.15</v>
      </c>
      <c r="E34" s="160">
        <v>11.506</v>
      </c>
      <c r="F34" s="160"/>
      <c r="G34" s="160">
        <v>4.8390000000000004</v>
      </c>
      <c r="H34" s="160">
        <v>2.7909999999999999</v>
      </c>
      <c r="I34" s="160">
        <v>3.5209999999999999</v>
      </c>
      <c r="J34" s="160">
        <v>10.244</v>
      </c>
    </row>
    <row r="35" spans="1:21">
      <c r="A35" s="47" t="s">
        <v>39</v>
      </c>
      <c r="B35" s="34">
        <v>86.396000000000001</v>
      </c>
      <c r="C35" s="34">
        <v>89.635000000000005</v>
      </c>
      <c r="D35" s="34">
        <v>91.849000000000004</v>
      </c>
      <c r="E35" s="34">
        <v>88.492999999999995</v>
      </c>
      <c r="F35" s="34"/>
      <c r="G35" s="34">
        <v>95.177000000000007</v>
      </c>
      <c r="H35" s="34">
        <v>97.209000000000003</v>
      </c>
      <c r="I35" s="34">
        <v>96.477999999999994</v>
      </c>
      <c r="J35" s="34">
        <v>89.757000000000005</v>
      </c>
    </row>
    <row r="36" spans="1:21">
      <c r="A36" s="11" t="s">
        <v>36</v>
      </c>
      <c r="B36" s="56">
        <v>100</v>
      </c>
      <c r="C36" s="56">
        <v>100</v>
      </c>
      <c r="D36" s="56">
        <v>100</v>
      </c>
      <c r="E36" s="56">
        <v>100</v>
      </c>
      <c r="F36" s="56"/>
      <c r="G36" s="56">
        <v>100</v>
      </c>
      <c r="H36" s="56">
        <v>100</v>
      </c>
      <c r="I36" s="56">
        <v>100</v>
      </c>
      <c r="J36" s="56">
        <v>100</v>
      </c>
    </row>
    <row r="37" spans="1:21" ht="15" customHeight="1">
      <c r="A37" s="320"/>
      <c r="B37" s="597" t="s">
        <v>40</v>
      </c>
      <c r="C37" s="597"/>
      <c r="D37" s="597"/>
      <c r="E37" s="597"/>
      <c r="F37" s="597"/>
      <c r="G37" s="597"/>
      <c r="H37" s="597"/>
      <c r="I37" s="597"/>
      <c r="J37" s="597"/>
    </row>
    <row r="38" spans="1:21">
      <c r="A38" s="47" t="s">
        <v>731</v>
      </c>
      <c r="B38" s="34">
        <v>0.52100000000000002</v>
      </c>
      <c r="C38" s="34">
        <v>0.47699999999999998</v>
      </c>
      <c r="D38" s="34">
        <v>0.39500000000000002</v>
      </c>
      <c r="E38" s="34">
        <v>0.503</v>
      </c>
      <c r="F38" s="34"/>
      <c r="G38" s="34">
        <v>0.27800000000000002</v>
      </c>
      <c r="H38" s="34">
        <v>0.188</v>
      </c>
      <c r="I38" s="34">
        <v>0.25</v>
      </c>
      <c r="J38" s="34">
        <v>0.5</v>
      </c>
    </row>
    <row r="39" spans="1:21" ht="23.25">
      <c r="A39" s="52" t="s">
        <v>918</v>
      </c>
      <c r="B39" s="34">
        <v>3.2080000000000002</v>
      </c>
      <c r="C39" s="34">
        <v>2.8</v>
      </c>
      <c r="D39" s="34">
        <v>2.48</v>
      </c>
      <c r="E39" s="34">
        <v>3.08</v>
      </c>
      <c r="F39" s="34"/>
      <c r="G39" s="34">
        <v>2.3860000000000001</v>
      </c>
      <c r="H39" s="34">
        <v>2.1890000000000001</v>
      </c>
      <c r="I39" s="34">
        <v>2.3279999999999998</v>
      </c>
      <c r="J39" s="34">
        <v>3.07</v>
      </c>
    </row>
    <row r="40" spans="1:21">
      <c r="A40" s="47" t="s">
        <v>919</v>
      </c>
      <c r="B40" s="34">
        <v>7.4470000000000001</v>
      </c>
      <c r="C40" s="34">
        <v>3.577</v>
      </c>
      <c r="D40" s="34">
        <v>3.1379999999999999</v>
      </c>
      <c r="E40" s="34">
        <v>6.4329999999999998</v>
      </c>
      <c r="F40" s="34"/>
      <c r="G40" s="34">
        <v>2.6970000000000001</v>
      </c>
      <c r="H40" s="34">
        <v>2.7650000000000001</v>
      </c>
      <c r="I40" s="34">
        <v>2.7170000000000001</v>
      </c>
      <c r="J40" s="34">
        <v>6.3810000000000002</v>
      </c>
    </row>
    <row r="41" spans="1:21">
      <c r="A41" s="47" t="s">
        <v>920</v>
      </c>
      <c r="B41" s="34">
        <v>1.6E-2</v>
      </c>
      <c r="C41" s="34">
        <v>1.6E-2</v>
      </c>
      <c r="D41" s="34">
        <v>1.6E-2</v>
      </c>
      <c r="E41" s="34">
        <v>1.6E-2</v>
      </c>
      <c r="F41" s="34"/>
      <c r="G41" s="34">
        <v>1.6E-2</v>
      </c>
      <c r="H41" s="34">
        <v>1.6E-2</v>
      </c>
      <c r="I41" s="34">
        <v>1.6E-2</v>
      </c>
      <c r="J41" s="34">
        <v>1.6E-2</v>
      </c>
    </row>
    <row r="42" spans="1:21" ht="24.75" customHeight="1">
      <c r="A42" s="47" t="s">
        <v>921</v>
      </c>
      <c r="B42" s="34">
        <v>1.1220000000000001</v>
      </c>
      <c r="C42" s="34">
        <v>0.57899999999999996</v>
      </c>
      <c r="D42" s="34">
        <v>0.58199999999999996</v>
      </c>
      <c r="E42" s="34">
        <v>0.98499999999999999</v>
      </c>
      <c r="F42" s="34"/>
      <c r="G42" s="34">
        <v>0.54800000000000004</v>
      </c>
      <c r="H42" s="34">
        <v>0.48599999999999999</v>
      </c>
      <c r="I42" s="34">
        <v>0.52800000000000002</v>
      </c>
      <c r="J42" s="34">
        <v>0.97799999999999998</v>
      </c>
    </row>
    <row r="43" spans="1:21">
      <c r="A43" s="47" t="s">
        <v>922</v>
      </c>
      <c r="B43" s="34">
        <v>7.3999999999999996E-2</v>
      </c>
      <c r="C43" s="34">
        <v>7.0999999999999994E-2</v>
      </c>
      <c r="D43" s="34">
        <v>7.1999999999999995E-2</v>
      </c>
      <c r="E43" s="34">
        <v>7.2999999999999995E-2</v>
      </c>
      <c r="F43" s="34"/>
      <c r="G43" s="34">
        <v>6.8000000000000005E-2</v>
      </c>
      <c r="H43" s="34">
        <v>0.10299999999999999</v>
      </c>
      <c r="I43" s="34">
        <v>0.08</v>
      </c>
      <c r="J43" s="34">
        <v>7.3999999999999996E-2</v>
      </c>
    </row>
    <row r="44" spans="1:21">
      <c r="A44" s="437" t="s">
        <v>736</v>
      </c>
      <c r="B44" s="160">
        <v>12.388</v>
      </c>
      <c r="C44" s="160">
        <v>7.5110000000000001</v>
      </c>
      <c r="D44" s="160">
        <v>6.6719999999999997</v>
      </c>
      <c r="E44" s="160">
        <v>11.087999999999999</v>
      </c>
      <c r="F44" s="160"/>
      <c r="G44" s="160">
        <v>5.9729999999999999</v>
      </c>
      <c r="H44" s="160">
        <v>5.7370000000000001</v>
      </c>
      <c r="I44" s="160">
        <v>5.9050000000000002</v>
      </c>
      <c r="J44" s="160">
        <v>11.016</v>
      </c>
    </row>
    <row r="45" spans="1:21">
      <c r="A45" s="47" t="s">
        <v>39</v>
      </c>
      <c r="B45" s="34">
        <v>87.611999999999995</v>
      </c>
      <c r="C45" s="34">
        <v>92.489000000000004</v>
      </c>
      <c r="D45" s="34">
        <v>93.328000000000003</v>
      </c>
      <c r="E45" s="34">
        <v>88.912000000000006</v>
      </c>
      <c r="F45" s="34"/>
      <c r="G45" s="34">
        <v>94.024000000000001</v>
      </c>
      <c r="H45" s="34">
        <v>94.26</v>
      </c>
      <c r="I45" s="34">
        <v>94.094999999999999</v>
      </c>
      <c r="J45" s="34">
        <v>88.983999999999995</v>
      </c>
    </row>
    <row r="46" spans="1:21" ht="15.75" thickBot="1">
      <c r="A46" s="496" t="s">
        <v>36</v>
      </c>
      <c r="B46" s="56">
        <v>100</v>
      </c>
      <c r="C46" s="56">
        <v>100</v>
      </c>
      <c r="D46" s="56">
        <v>100</v>
      </c>
      <c r="E46" s="56">
        <v>100</v>
      </c>
      <c r="F46" s="56"/>
      <c r="G46" s="56">
        <v>100</v>
      </c>
      <c r="H46" s="56">
        <v>100</v>
      </c>
      <c r="I46" s="56">
        <v>100</v>
      </c>
      <c r="J46" s="56">
        <v>100</v>
      </c>
    </row>
    <row r="47" spans="1:21">
      <c r="B47" s="598" t="s">
        <v>603</v>
      </c>
      <c r="C47" s="598"/>
      <c r="D47" s="598"/>
      <c r="E47" s="598"/>
      <c r="F47" s="598"/>
      <c r="G47" s="598"/>
      <c r="H47" s="598"/>
      <c r="I47" s="598"/>
      <c r="J47" s="598"/>
    </row>
    <row r="48" spans="1:21">
      <c r="A48" s="47" t="s">
        <v>731</v>
      </c>
      <c r="B48" s="2">
        <v>1.5129999999999999</v>
      </c>
      <c r="C48" s="2">
        <v>1.698</v>
      </c>
      <c r="D48" s="2">
        <v>1.8859999999999999</v>
      </c>
      <c r="E48" s="2">
        <v>1.5569999999999999</v>
      </c>
      <c r="F48" s="289"/>
      <c r="G48" s="2">
        <v>1.8140000000000001</v>
      </c>
      <c r="H48" s="2">
        <v>3.0819999999999999</v>
      </c>
      <c r="I48" s="2">
        <v>2.2029999999999998</v>
      </c>
      <c r="J48" s="2">
        <v>1.494</v>
      </c>
      <c r="L48" s="2"/>
      <c r="M48" s="2"/>
      <c r="N48" s="2"/>
      <c r="O48" s="2"/>
      <c r="P48" s="2"/>
      <c r="Q48" s="2"/>
      <c r="R48" s="2"/>
      <c r="S48" s="2"/>
      <c r="T48" s="2"/>
      <c r="U48" s="2"/>
    </row>
    <row r="49" spans="1:21" ht="23.25">
      <c r="A49" s="52" t="s">
        <v>918</v>
      </c>
      <c r="B49" s="2">
        <v>1.5269999999999999</v>
      </c>
      <c r="C49" s="2">
        <v>1.786</v>
      </c>
      <c r="D49" s="2">
        <v>1.413</v>
      </c>
      <c r="E49" s="2">
        <v>1.5029999999999999</v>
      </c>
      <c r="F49" s="289"/>
      <c r="G49" s="2">
        <v>0.80600000000000005</v>
      </c>
      <c r="H49" s="2">
        <v>0.48399999999999999</v>
      </c>
      <c r="I49" s="2">
        <v>0.58799999999999997</v>
      </c>
      <c r="J49" s="2">
        <v>1.34</v>
      </c>
      <c r="L49" s="2"/>
      <c r="M49" s="2"/>
      <c r="N49" s="2"/>
      <c r="O49" s="2"/>
      <c r="P49" s="2"/>
      <c r="Q49" s="2"/>
      <c r="R49" s="2"/>
      <c r="S49" s="2"/>
      <c r="T49" s="2"/>
      <c r="U49" s="2"/>
    </row>
    <row r="50" spans="1:21">
      <c r="A50" s="47" t="s">
        <v>919</v>
      </c>
      <c r="B50" s="2">
        <v>0.93200000000000005</v>
      </c>
      <c r="C50" s="2">
        <v>1.028</v>
      </c>
      <c r="D50" s="2">
        <v>0.94399999999999995</v>
      </c>
      <c r="E50" s="2">
        <v>0.80100000000000005</v>
      </c>
      <c r="F50" s="289"/>
      <c r="G50" s="2">
        <v>0.56399999999999995</v>
      </c>
      <c r="H50" s="2">
        <v>0.19800000000000001</v>
      </c>
      <c r="I50" s="2">
        <v>0.33100000000000002</v>
      </c>
      <c r="J50" s="2">
        <v>0.70199999999999996</v>
      </c>
      <c r="L50" s="2"/>
      <c r="M50" s="2"/>
      <c r="N50" s="2"/>
      <c r="O50" s="2"/>
      <c r="P50" s="2"/>
      <c r="Q50" s="2"/>
      <c r="R50" s="2"/>
      <c r="S50" s="2"/>
      <c r="T50" s="2"/>
      <c r="U50" s="2"/>
    </row>
    <row r="51" spans="1:21">
      <c r="A51" s="47" t="s">
        <v>920</v>
      </c>
      <c r="B51" s="2">
        <v>1.528</v>
      </c>
      <c r="C51" s="2">
        <v>0.88400000000000001</v>
      </c>
      <c r="D51" s="2">
        <v>1.7809999999999999</v>
      </c>
      <c r="E51" s="2">
        <v>1.31</v>
      </c>
      <c r="F51" s="289"/>
      <c r="G51" s="2">
        <v>0</v>
      </c>
      <c r="H51" s="2">
        <v>0</v>
      </c>
      <c r="I51" s="2">
        <v>0</v>
      </c>
      <c r="J51" s="2">
        <v>1.081</v>
      </c>
      <c r="L51" s="2"/>
      <c r="M51" s="2"/>
      <c r="N51" s="2"/>
      <c r="O51" s="2"/>
      <c r="P51" s="2"/>
      <c r="Q51" s="2"/>
      <c r="R51" s="2"/>
      <c r="S51" s="2"/>
      <c r="T51" s="2"/>
      <c r="U51" s="2"/>
    </row>
    <row r="52" spans="1:21">
      <c r="A52" s="47" t="s">
        <v>921</v>
      </c>
      <c r="B52" s="2">
        <v>0.73499999999999999</v>
      </c>
      <c r="C52" s="2">
        <v>1.1919999999999999</v>
      </c>
      <c r="D52" s="2">
        <v>1.2470000000000001</v>
      </c>
      <c r="E52" s="2">
        <v>0.77800000000000002</v>
      </c>
      <c r="F52" s="289"/>
      <c r="G52" s="2">
        <v>0.64900000000000002</v>
      </c>
      <c r="H52" s="2">
        <v>0.53400000000000003</v>
      </c>
      <c r="I52" s="2">
        <v>0.54900000000000004</v>
      </c>
      <c r="J52" s="2">
        <v>0.70699999999999996</v>
      </c>
      <c r="L52" s="2"/>
      <c r="M52" s="2"/>
      <c r="N52" s="2"/>
      <c r="O52" s="2"/>
      <c r="P52" s="2"/>
      <c r="Q52" s="2"/>
      <c r="R52" s="2"/>
      <c r="S52" s="2"/>
      <c r="T52" s="2"/>
      <c r="U52" s="2"/>
    </row>
    <row r="53" spans="1:21" ht="19.5" customHeight="1">
      <c r="A53" s="47" t="s">
        <v>922</v>
      </c>
      <c r="B53" s="2">
        <v>1.845</v>
      </c>
      <c r="C53" s="2">
        <v>2.4820000000000002</v>
      </c>
      <c r="D53" s="2">
        <v>2.87</v>
      </c>
      <c r="E53" s="2">
        <v>2.2229999999999999</v>
      </c>
      <c r="F53" s="289"/>
      <c r="G53" s="2">
        <v>7.4249999999999998</v>
      </c>
      <c r="H53" s="2">
        <v>3.3650000000000002</v>
      </c>
      <c r="I53" s="2">
        <v>5.12</v>
      </c>
      <c r="J53" s="2">
        <v>2.726</v>
      </c>
      <c r="L53" s="2"/>
      <c r="M53" s="2"/>
      <c r="N53" s="2"/>
      <c r="O53" s="2"/>
      <c r="P53" s="2"/>
      <c r="Q53" s="2"/>
      <c r="R53" s="2"/>
      <c r="S53" s="2"/>
      <c r="T53" s="2"/>
      <c r="U53" s="2"/>
    </row>
    <row r="54" spans="1:21">
      <c r="A54" s="437" t="s">
        <v>736</v>
      </c>
      <c r="B54" s="19">
        <v>1.0980000000000001</v>
      </c>
      <c r="C54" s="19">
        <v>1.38</v>
      </c>
      <c r="D54" s="19">
        <v>1.2210000000000001</v>
      </c>
      <c r="E54" s="19">
        <v>1.038</v>
      </c>
      <c r="F54" s="393"/>
      <c r="G54" s="19">
        <v>0.81</v>
      </c>
      <c r="H54" s="19">
        <v>0.48599999999999999</v>
      </c>
      <c r="I54" s="19">
        <v>0.59599999999999997</v>
      </c>
      <c r="J54" s="19">
        <v>0.93</v>
      </c>
      <c r="L54" s="2"/>
      <c r="M54" s="2"/>
      <c r="N54" s="2"/>
      <c r="O54" s="2"/>
      <c r="P54" s="2"/>
      <c r="Q54" s="2"/>
      <c r="R54" s="2"/>
      <c r="S54" s="2"/>
      <c r="T54" s="2"/>
      <c r="U54" s="2"/>
    </row>
    <row r="55" spans="1:21">
      <c r="A55" s="47" t="s">
        <v>39</v>
      </c>
      <c r="B55" s="2">
        <v>0.98599999999999999</v>
      </c>
      <c r="C55" s="2">
        <v>0.96899999999999997</v>
      </c>
      <c r="D55" s="2">
        <v>0.98399999999999999</v>
      </c>
      <c r="E55" s="2">
        <v>0.995</v>
      </c>
      <c r="F55" s="289"/>
      <c r="G55" s="2">
        <v>1.012</v>
      </c>
      <c r="H55" s="2">
        <v>1.0309999999999999</v>
      </c>
      <c r="I55" s="2">
        <v>1.0249999999999999</v>
      </c>
      <c r="J55" s="2">
        <v>1.0089999999999999</v>
      </c>
      <c r="L55" s="2"/>
      <c r="M55" s="2"/>
      <c r="N55" s="2"/>
      <c r="O55" s="2"/>
      <c r="P55" s="2"/>
      <c r="Q55" s="2"/>
      <c r="R55" s="2"/>
      <c r="S55" s="2"/>
      <c r="T55" s="2"/>
      <c r="U55" s="2"/>
    </row>
    <row r="56" spans="1:21" ht="15.75" thickBot="1">
      <c r="A56" s="496" t="s">
        <v>36</v>
      </c>
      <c r="B56" s="252" t="s">
        <v>29</v>
      </c>
      <c r="C56" s="252" t="s">
        <v>29</v>
      </c>
      <c r="D56" s="252" t="s">
        <v>29</v>
      </c>
      <c r="E56" s="252" t="s">
        <v>29</v>
      </c>
      <c r="F56" s="252"/>
      <c r="G56" s="252" t="s">
        <v>29</v>
      </c>
      <c r="H56" s="252" t="s">
        <v>29</v>
      </c>
      <c r="I56" s="252" t="s">
        <v>29</v>
      </c>
      <c r="J56" s="252" t="s">
        <v>29</v>
      </c>
      <c r="L56" s="2"/>
      <c r="M56" s="2"/>
      <c r="N56" s="2"/>
      <c r="O56" s="2"/>
      <c r="P56" s="2"/>
      <c r="Q56" s="2"/>
      <c r="R56" s="2"/>
      <c r="S56" s="2"/>
      <c r="T56" s="2"/>
      <c r="U56" s="2"/>
    </row>
    <row r="57" spans="1:21" ht="15" customHeight="1">
      <c r="B57" s="598" t="s">
        <v>604</v>
      </c>
      <c r="C57" s="598"/>
      <c r="D57" s="598"/>
      <c r="E57" s="598"/>
      <c r="F57" s="598"/>
      <c r="G57" s="598"/>
      <c r="H57" s="598"/>
      <c r="I57" s="598"/>
      <c r="J57" s="598"/>
      <c r="M57" s="125"/>
    </row>
    <row r="58" spans="1:21">
      <c r="A58" s="47" t="s">
        <v>731</v>
      </c>
      <c r="B58" s="36">
        <v>0.26700000000000002</v>
      </c>
      <c r="C58" s="36">
        <v>0.33300000000000002</v>
      </c>
      <c r="D58" s="36">
        <v>0.34959000000000001</v>
      </c>
      <c r="E58" s="36">
        <v>0.28000000000000003</v>
      </c>
      <c r="F58" s="328"/>
      <c r="G58" s="36">
        <v>0.22600000000000001</v>
      </c>
      <c r="H58" s="36">
        <v>0.39200000000000002</v>
      </c>
      <c r="I58" s="36">
        <v>0.3</v>
      </c>
      <c r="J58" s="36">
        <v>0.247</v>
      </c>
      <c r="L58" s="65"/>
      <c r="M58" s="328"/>
      <c r="N58" s="65"/>
      <c r="O58" s="65"/>
      <c r="P58" s="65"/>
      <c r="Q58" s="65"/>
      <c r="R58" s="65"/>
      <c r="S58" s="65"/>
      <c r="T58" s="65"/>
      <c r="U58" s="65"/>
    </row>
    <row r="59" spans="1:21" ht="23.25">
      <c r="A59" s="52" t="s">
        <v>918</v>
      </c>
      <c r="B59" s="36">
        <v>1.6910000000000001</v>
      </c>
      <c r="C59" s="36">
        <v>2.202</v>
      </c>
      <c r="D59" s="36">
        <v>1.0249999999999999</v>
      </c>
      <c r="E59" s="36">
        <v>1.548</v>
      </c>
      <c r="F59" s="328"/>
      <c r="G59" s="36">
        <v>-0.46300000000000002</v>
      </c>
      <c r="H59" s="36">
        <v>-1.1299999999999999</v>
      </c>
      <c r="I59" s="36">
        <v>-0.95799999999999996</v>
      </c>
      <c r="J59" s="36">
        <v>1.0449999999999999</v>
      </c>
      <c r="L59" s="65"/>
      <c r="M59" s="65"/>
      <c r="N59" s="65"/>
      <c r="O59" s="65"/>
      <c r="P59" s="65"/>
      <c r="Q59" s="65"/>
      <c r="R59" s="65"/>
      <c r="S59" s="65"/>
      <c r="T59" s="65"/>
      <c r="U59" s="65"/>
    </row>
    <row r="60" spans="1:21">
      <c r="A60" s="47" t="s">
        <v>919</v>
      </c>
      <c r="B60" s="36">
        <v>-0.50800000000000001</v>
      </c>
      <c r="C60" s="36">
        <v>9.9000000000000005E-2</v>
      </c>
      <c r="D60" s="36">
        <v>-0.17499999999999999</v>
      </c>
      <c r="E60" s="36">
        <v>-1.282</v>
      </c>
      <c r="F60" s="328"/>
      <c r="G60" s="36">
        <v>-1.1759999999999999</v>
      </c>
      <c r="H60" s="36">
        <v>-2.2170000000000001</v>
      </c>
      <c r="I60" s="36">
        <v>-1.819</v>
      </c>
      <c r="J60" s="36">
        <v>-1.9039999999999999</v>
      </c>
      <c r="L60" s="65"/>
      <c r="M60" s="65"/>
      <c r="N60" s="65"/>
      <c r="O60" s="65"/>
      <c r="P60" s="65"/>
      <c r="Q60" s="65"/>
      <c r="R60" s="65"/>
      <c r="S60" s="65"/>
      <c r="T60" s="65"/>
      <c r="U60" s="65"/>
    </row>
    <row r="61" spans="1:21">
      <c r="A61" s="47" t="s">
        <v>920</v>
      </c>
      <c r="B61" s="36">
        <v>8.0000000000000002E-3</v>
      </c>
      <c r="C61" s="36">
        <v>-1E-3</v>
      </c>
      <c r="D61" s="36">
        <v>5.0000000000000001E-3</v>
      </c>
      <c r="E61" s="36">
        <v>4.0000000000000001E-3</v>
      </c>
      <c r="F61" s="328"/>
      <c r="G61" s="36">
        <v>-6.0000000000000001E-3</v>
      </c>
      <c r="H61" s="36">
        <v>0</v>
      </c>
      <c r="I61" s="36">
        <v>-3.0000000000000001E-3</v>
      </c>
      <c r="J61" s="36">
        <v>1E-3</v>
      </c>
      <c r="L61" s="65"/>
      <c r="M61" s="65"/>
      <c r="N61" s="65"/>
      <c r="O61" s="65"/>
      <c r="P61" s="65"/>
      <c r="Q61" s="65"/>
      <c r="R61" s="65"/>
      <c r="S61" s="65"/>
      <c r="T61" s="65"/>
      <c r="U61" s="65"/>
    </row>
    <row r="62" spans="1:21">
      <c r="A62" s="47" t="s">
        <v>921</v>
      </c>
      <c r="B62" s="36">
        <v>-0.29799999999999999</v>
      </c>
      <c r="C62" s="36">
        <v>0.111</v>
      </c>
      <c r="D62" s="36">
        <v>0.14399999999999999</v>
      </c>
      <c r="E62" s="36">
        <v>-0.219</v>
      </c>
      <c r="F62" s="328"/>
      <c r="G62" s="36">
        <v>-0.192</v>
      </c>
      <c r="H62" s="36">
        <v>-0.22600000000000001</v>
      </c>
      <c r="I62" s="36">
        <v>-0.23799999999999999</v>
      </c>
      <c r="J62" s="36">
        <v>-0.28599999999999998</v>
      </c>
      <c r="L62" s="65"/>
      <c r="M62" s="65"/>
      <c r="N62" s="65"/>
      <c r="O62" s="65"/>
      <c r="P62" s="65"/>
      <c r="Q62" s="65"/>
      <c r="R62" s="65"/>
      <c r="S62" s="65"/>
      <c r="T62" s="65"/>
      <c r="U62" s="65"/>
    </row>
    <row r="63" spans="1:21" ht="18" customHeight="1">
      <c r="A63" s="47" t="s">
        <v>922</v>
      </c>
      <c r="B63" s="36">
        <v>6.3E-2</v>
      </c>
      <c r="C63" s="36">
        <v>0.105</v>
      </c>
      <c r="D63" s="36">
        <v>0.13500000000000001</v>
      </c>
      <c r="E63" s="36">
        <v>0.09</v>
      </c>
      <c r="F63" s="328"/>
      <c r="G63" s="36">
        <v>0.44</v>
      </c>
      <c r="H63" s="36">
        <v>0.24299999999999999</v>
      </c>
      <c r="I63" s="36">
        <v>0.32800000000000001</v>
      </c>
      <c r="J63" s="36">
        <v>0.127</v>
      </c>
      <c r="L63" s="65"/>
      <c r="M63" s="65"/>
      <c r="N63" s="65"/>
      <c r="O63" s="65"/>
      <c r="P63" s="65"/>
      <c r="Q63" s="65"/>
      <c r="R63" s="65"/>
      <c r="S63" s="65"/>
      <c r="T63" s="65"/>
      <c r="U63" s="65"/>
    </row>
    <row r="64" spans="1:21">
      <c r="A64" s="437" t="s">
        <v>736</v>
      </c>
      <c r="B64" s="396">
        <v>1.2190000000000001</v>
      </c>
      <c r="C64" s="396">
        <v>2.8530000000000002</v>
      </c>
      <c r="D64" s="396">
        <v>1.478</v>
      </c>
      <c r="E64" s="396">
        <v>0.41799999999999998</v>
      </c>
      <c r="F64" s="394"/>
      <c r="G64" s="396">
        <v>-1.1339999999999999</v>
      </c>
      <c r="H64" s="396">
        <v>-2.9460000000000002</v>
      </c>
      <c r="I64" s="396">
        <v>-2.3839999999999999</v>
      </c>
      <c r="J64" s="396">
        <v>-0.77200000000000002</v>
      </c>
      <c r="L64" s="65"/>
      <c r="M64" s="65"/>
      <c r="N64" s="65"/>
      <c r="O64" s="65"/>
      <c r="P64" s="65"/>
      <c r="Q64" s="65"/>
      <c r="R64" s="65"/>
      <c r="S64" s="65"/>
      <c r="T64" s="65"/>
      <c r="U64" s="65"/>
    </row>
    <row r="65" spans="1:31">
      <c r="A65" s="47" t="s">
        <v>39</v>
      </c>
      <c r="B65" s="36">
        <v>-1.216</v>
      </c>
      <c r="C65" s="36">
        <v>-2.8530000000000002</v>
      </c>
      <c r="D65" s="36">
        <v>-1.4790000000000001</v>
      </c>
      <c r="E65" s="36">
        <v>-0.41899999999999998</v>
      </c>
      <c r="F65" s="328"/>
      <c r="G65" s="36">
        <v>1.1519999999999999</v>
      </c>
      <c r="H65" s="36">
        <v>2.9489999999999998</v>
      </c>
      <c r="I65" s="36">
        <v>2.383</v>
      </c>
      <c r="J65" s="36">
        <v>0.77300000000000002</v>
      </c>
      <c r="L65" s="65"/>
      <c r="M65" s="65"/>
      <c r="N65" s="65"/>
      <c r="O65" s="65"/>
      <c r="P65" s="65"/>
      <c r="Q65" s="65"/>
      <c r="R65" s="65"/>
      <c r="S65" s="65"/>
      <c r="T65" s="65"/>
      <c r="U65" s="65"/>
    </row>
    <row r="66" spans="1:31" ht="15.75" thickBot="1">
      <c r="A66" s="496" t="s">
        <v>36</v>
      </c>
      <c r="B66" s="504" t="s">
        <v>29</v>
      </c>
      <c r="C66" s="504" t="s">
        <v>29</v>
      </c>
      <c r="D66" s="504" t="s">
        <v>29</v>
      </c>
      <c r="E66" s="504" t="s">
        <v>29</v>
      </c>
      <c r="F66" s="504"/>
      <c r="G66" s="504" t="s">
        <v>29</v>
      </c>
      <c r="H66" s="504" t="s">
        <v>29</v>
      </c>
      <c r="I66" s="504" t="s">
        <v>29</v>
      </c>
      <c r="J66" s="504" t="s">
        <v>29</v>
      </c>
      <c r="L66" s="65"/>
      <c r="M66" s="65"/>
      <c r="N66" s="65"/>
      <c r="O66" s="65"/>
      <c r="P66" s="65"/>
      <c r="Q66" s="65"/>
      <c r="R66" s="65"/>
      <c r="S66" s="65"/>
      <c r="T66" s="65"/>
      <c r="U66" s="65"/>
    </row>
    <row r="67" spans="1:31" ht="15" customHeight="1">
      <c r="A67" s="33" t="s">
        <v>944</v>
      </c>
      <c r="B67" s="328"/>
      <c r="C67" s="328"/>
      <c r="D67" s="328"/>
      <c r="E67" s="328"/>
      <c r="F67" s="36"/>
      <c r="G67" s="328"/>
      <c r="H67" s="34"/>
      <c r="I67" s="328"/>
      <c r="J67" s="328"/>
      <c r="L67" s="65"/>
      <c r="M67" s="65"/>
      <c r="N67" s="65"/>
      <c r="O67" s="65"/>
      <c r="P67" s="65"/>
      <c r="Q67" s="65"/>
      <c r="R67" s="65"/>
      <c r="S67" s="65"/>
      <c r="T67" s="65"/>
      <c r="V67" s="65"/>
      <c r="W67" s="65"/>
      <c r="X67" s="65"/>
      <c r="Y67" s="65"/>
      <c r="Z67" s="65"/>
      <c r="AA67" s="65"/>
      <c r="AB67" s="65"/>
      <c r="AC67" s="65"/>
      <c r="AD67" s="65"/>
      <c r="AE67" s="65"/>
    </row>
    <row r="68" spans="1:31">
      <c r="A68" s="33" t="s">
        <v>945</v>
      </c>
    </row>
    <row r="69" spans="1:31">
      <c r="A69" s="33" t="s">
        <v>946</v>
      </c>
    </row>
    <row r="70" spans="1:31">
      <c r="A70" s="33" t="s">
        <v>609</v>
      </c>
    </row>
    <row r="71" spans="1:31">
      <c r="A71" s="33" t="s">
        <v>610</v>
      </c>
    </row>
    <row r="72" spans="1:31">
      <c r="A72" s="33" t="s">
        <v>10</v>
      </c>
      <c r="B72" s="22"/>
      <c r="C72" s="22"/>
      <c r="D72" s="22"/>
      <c r="E72" s="22"/>
      <c r="F72" s="22"/>
    </row>
    <row r="73" spans="1:31">
      <c r="A73" s="33" t="s">
        <v>926</v>
      </c>
      <c r="B73" s="33"/>
      <c r="C73" s="33"/>
      <c r="D73" s="33"/>
      <c r="E73" s="33"/>
      <c r="F73" s="33"/>
      <c r="G73" s="33"/>
      <c r="H73" s="33"/>
      <c r="I73" s="33"/>
      <c r="J73" s="33"/>
    </row>
    <row r="74" spans="1:31">
      <c r="A74" s="33" t="s">
        <v>595</v>
      </c>
      <c r="B74" s="22"/>
      <c r="C74" s="22"/>
      <c r="D74" s="22"/>
      <c r="E74" s="22"/>
      <c r="F74" s="22"/>
    </row>
    <row r="75" spans="1:31" ht="15" customHeight="1">
      <c r="A75" s="33" t="s">
        <v>947</v>
      </c>
      <c r="B75" s="33"/>
      <c r="C75" s="33"/>
      <c r="D75" s="33"/>
      <c r="E75" s="33"/>
      <c r="F75" s="22"/>
    </row>
    <row r="76" spans="1:31">
      <c r="A76" s="33"/>
    </row>
    <row r="77" spans="1:31">
      <c r="A77" s="439" t="s">
        <v>808</v>
      </c>
      <c r="B77" s="190"/>
      <c r="C77" s="190"/>
      <c r="D77" s="443"/>
      <c r="E77" s="443"/>
      <c r="F77" s="443"/>
      <c r="G77" s="443"/>
    </row>
    <row r="78" spans="1:31" ht="21.75" customHeight="1">
      <c r="A78" s="593" t="s">
        <v>948</v>
      </c>
      <c r="B78" s="593"/>
      <c r="C78" s="593"/>
      <c r="D78" s="593"/>
      <c r="E78" s="593"/>
      <c r="F78" s="593"/>
      <c r="G78" s="593"/>
    </row>
    <row r="79" spans="1:31">
      <c r="A79" s="349"/>
    </row>
    <row r="80" spans="1:31">
      <c r="A80" s="349" t="s">
        <v>628</v>
      </c>
    </row>
  </sheetData>
  <mergeCells count="11">
    <mergeCell ref="B26:J26"/>
    <mergeCell ref="A1:J1"/>
    <mergeCell ref="B2:E2"/>
    <mergeCell ref="G2:I2"/>
    <mergeCell ref="B4:J4"/>
    <mergeCell ref="B15:J15"/>
    <mergeCell ref="B27:J27"/>
    <mergeCell ref="B37:J37"/>
    <mergeCell ref="B47:J47"/>
    <mergeCell ref="B57:J57"/>
    <mergeCell ref="A78:G78"/>
  </mergeCells>
  <conditionalFormatting sqref="B14:F14">
    <cfRule type="expression" dxfId="125" priority="1">
      <formula>#REF!&gt;50</formula>
    </cfRule>
    <cfRule type="expression" dxfId="124" priority="2">
      <formula>#REF!&gt;24.9</formula>
    </cfRule>
  </conditionalFormatting>
  <hyperlinks>
    <hyperlink ref="A80" location="Contents!A1" display="Link to Contents" xr:uid="{4B31D35B-B914-41E7-998B-B8F96BF92546}"/>
  </hyperlinks>
  <pageMargins left="0.7" right="0.7" top="0.75" bottom="0.75" header="0.3" footer="0.3"/>
  <pageSetup paperSize="9" scale="3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ADF02-24F6-4345-AA28-AF3CE4392BB2}">
  <sheetPr codeName="Sheet8">
    <tabColor rgb="FF00B050"/>
    <pageSetUpPr fitToPage="1"/>
  </sheetPr>
  <dimension ref="A1:Q62"/>
  <sheetViews>
    <sheetView zoomScaleNormal="100" workbookViewId="0">
      <selection sqref="A1:F1"/>
    </sheetView>
  </sheetViews>
  <sheetFormatPr defaultColWidth="9.140625" defaultRowHeight="15"/>
  <cols>
    <col min="1" max="1" width="30.140625" customWidth="1"/>
    <col min="2" max="14" width="12.7109375" customWidth="1"/>
  </cols>
  <sheetData>
    <row r="1" spans="1:11" ht="33" customHeight="1" thickBot="1">
      <c r="A1" s="591" t="s">
        <v>949</v>
      </c>
      <c r="B1" s="591"/>
      <c r="C1" s="591"/>
      <c r="D1" s="591"/>
      <c r="E1" s="591"/>
      <c r="F1" s="591"/>
      <c r="G1" s="22"/>
    </row>
    <row r="2" spans="1:11" ht="28.5" customHeight="1" thickBot="1">
      <c r="A2" s="44" t="s">
        <v>42</v>
      </c>
      <c r="B2" s="20" t="s">
        <v>741</v>
      </c>
      <c r="C2" s="20" t="s">
        <v>22</v>
      </c>
      <c r="D2" s="20" t="s">
        <v>23</v>
      </c>
      <c r="E2" s="20" t="s">
        <v>49</v>
      </c>
      <c r="F2" s="20" t="s">
        <v>742</v>
      </c>
      <c r="G2" s="22"/>
    </row>
    <row r="3" spans="1:11">
      <c r="A3" s="30"/>
      <c r="B3" s="605" t="s">
        <v>181</v>
      </c>
      <c r="C3" s="605"/>
      <c r="D3" s="605"/>
      <c r="E3" s="605"/>
      <c r="F3" s="605"/>
      <c r="G3" s="22"/>
    </row>
    <row r="4" spans="1:11">
      <c r="A4" s="38" t="s">
        <v>2</v>
      </c>
      <c r="B4" s="148"/>
      <c r="C4" s="148"/>
      <c r="D4" s="148"/>
      <c r="E4" s="148"/>
      <c r="F4" s="148"/>
      <c r="G4" s="352"/>
    </row>
    <row r="5" spans="1:11">
      <c r="A5" s="261" t="s">
        <v>950</v>
      </c>
      <c r="B5" s="48">
        <v>55461</v>
      </c>
      <c r="C5" s="149">
        <v>54530</v>
      </c>
      <c r="D5" s="149">
        <v>34697</v>
      </c>
      <c r="E5" s="149">
        <v>43845</v>
      </c>
      <c r="F5" s="48">
        <v>188531</v>
      </c>
      <c r="G5" s="505"/>
      <c r="H5" s="22"/>
      <c r="I5" s="22"/>
      <c r="J5" s="22"/>
      <c r="K5" s="22"/>
    </row>
    <row r="6" spans="1:11">
      <c r="A6" s="184" t="s">
        <v>951</v>
      </c>
      <c r="B6" s="48">
        <v>14699</v>
      </c>
      <c r="C6" s="149">
        <v>15297</v>
      </c>
      <c r="D6" s="149">
        <v>11520</v>
      </c>
      <c r="E6" s="149">
        <v>17896</v>
      </c>
      <c r="F6" s="48">
        <v>59404</v>
      </c>
      <c r="G6" s="506"/>
      <c r="H6" s="22"/>
      <c r="I6" s="22"/>
      <c r="J6" s="22"/>
      <c r="K6" s="22"/>
    </row>
    <row r="7" spans="1:11">
      <c r="A7" s="184" t="s">
        <v>952</v>
      </c>
      <c r="B7" s="48">
        <v>19444</v>
      </c>
      <c r="C7" s="48">
        <v>31188</v>
      </c>
      <c r="D7" s="48">
        <v>25342</v>
      </c>
      <c r="E7" s="48">
        <v>65868</v>
      </c>
      <c r="F7" s="48">
        <v>141850</v>
      </c>
      <c r="G7" s="506"/>
    </row>
    <row r="8" spans="1:11">
      <c r="A8" s="184" t="s">
        <v>953</v>
      </c>
      <c r="B8" s="48">
        <v>4902</v>
      </c>
      <c r="C8" s="48">
        <v>7541</v>
      </c>
      <c r="D8" s="48">
        <v>7588</v>
      </c>
      <c r="E8" s="48">
        <v>24272</v>
      </c>
      <c r="F8" s="48">
        <v>44303</v>
      </c>
      <c r="G8" s="506"/>
    </row>
    <row r="9" spans="1:11">
      <c r="A9" s="184" t="s">
        <v>954</v>
      </c>
      <c r="B9" s="48">
        <v>2266</v>
      </c>
      <c r="C9" s="48">
        <v>3549</v>
      </c>
      <c r="D9" s="48">
        <v>3685</v>
      </c>
      <c r="E9" s="48">
        <v>23691</v>
      </c>
      <c r="F9" s="48">
        <v>33197</v>
      </c>
      <c r="G9" s="506"/>
    </row>
    <row r="10" spans="1:11">
      <c r="A10" s="184" t="s">
        <v>955</v>
      </c>
      <c r="B10" s="48">
        <v>426</v>
      </c>
      <c r="C10" s="48">
        <v>605</v>
      </c>
      <c r="D10" s="48">
        <v>710</v>
      </c>
      <c r="E10" s="48">
        <v>3924</v>
      </c>
      <c r="F10" s="48">
        <v>5666</v>
      </c>
      <c r="G10" s="506"/>
    </row>
    <row r="11" spans="1:11">
      <c r="A11" s="473" t="s">
        <v>81</v>
      </c>
      <c r="B11" s="50">
        <v>97204</v>
      </c>
      <c r="C11" s="50">
        <v>112709</v>
      </c>
      <c r="D11" s="50">
        <v>83535</v>
      </c>
      <c r="E11" s="50">
        <v>179490</v>
      </c>
      <c r="F11" s="50">
        <v>472943</v>
      </c>
      <c r="G11" s="507"/>
    </row>
    <row r="12" spans="1:11">
      <c r="A12" s="184" t="s">
        <v>934</v>
      </c>
      <c r="B12" s="48">
        <v>3423</v>
      </c>
      <c r="C12" s="48">
        <v>5265</v>
      </c>
      <c r="D12" s="48">
        <v>4375</v>
      </c>
      <c r="E12" s="48">
        <v>11746</v>
      </c>
      <c r="F12" s="48">
        <v>24806</v>
      </c>
      <c r="G12" s="508"/>
    </row>
    <row r="13" spans="1:11">
      <c r="A13" s="38" t="s">
        <v>40</v>
      </c>
      <c r="B13" s="48"/>
      <c r="C13" s="48"/>
      <c r="D13" s="48"/>
      <c r="E13" s="48"/>
      <c r="F13" s="48"/>
      <c r="G13" s="22"/>
    </row>
    <row r="14" spans="1:11">
      <c r="A14" s="261" t="s">
        <v>950</v>
      </c>
      <c r="B14" s="48">
        <v>1571849</v>
      </c>
      <c r="C14" s="48">
        <v>2657557</v>
      </c>
      <c r="D14" s="48">
        <v>2510878</v>
      </c>
      <c r="E14" s="48">
        <v>4790250</v>
      </c>
      <c r="F14" s="48">
        <v>11530530</v>
      </c>
      <c r="G14" s="22"/>
    </row>
    <row r="15" spans="1:11">
      <c r="A15" s="184" t="s">
        <v>951</v>
      </c>
      <c r="B15" s="48">
        <v>176347</v>
      </c>
      <c r="C15" s="48">
        <v>204008</v>
      </c>
      <c r="D15" s="48">
        <v>206309</v>
      </c>
      <c r="E15" s="48">
        <v>955180</v>
      </c>
      <c r="F15" s="48">
        <v>1541845</v>
      </c>
      <c r="G15" s="22"/>
    </row>
    <row r="16" spans="1:11">
      <c r="A16" s="184" t="s">
        <v>952</v>
      </c>
      <c r="B16" s="48">
        <v>136972</v>
      </c>
      <c r="C16" s="48">
        <v>308432</v>
      </c>
      <c r="D16" s="48">
        <v>348575</v>
      </c>
      <c r="E16" s="48">
        <v>2477021</v>
      </c>
      <c r="F16" s="48">
        <v>3271000</v>
      </c>
      <c r="G16" s="22"/>
    </row>
    <row r="17" spans="1:17">
      <c r="A17" s="184" t="s">
        <v>953</v>
      </c>
      <c r="B17" s="48">
        <v>21923</v>
      </c>
      <c r="C17" s="48">
        <v>50125</v>
      </c>
      <c r="D17" s="48">
        <v>64021</v>
      </c>
      <c r="E17" s="48">
        <v>647718</v>
      </c>
      <c r="F17" s="48">
        <v>783785</v>
      </c>
      <c r="G17" s="22"/>
    </row>
    <row r="18" spans="1:17">
      <c r="A18" s="184" t="s">
        <v>954</v>
      </c>
      <c r="B18" s="48">
        <v>8257</v>
      </c>
      <c r="C18" s="48">
        <v>25554</v>
      </c>
      <c r="D18" s="48">
        <v>37417</v>
      </c>
      <c r="E18" s="48">
        <v>642367</v>
      </c>
      <c r="F18" s="48">
        <v>713596</v>
      </c>
      <c r="G18" s="22"/>
    </row>
    <row r="19" spans="1:17">
      <c r="A19" s="184" t="s">
        <v>955</v>
      </c>
      <c r="B19" s="48">
        <v>5012</v>
      </c>
      <c r="C19" s="48">
        <v>20641</v>
      </c>
      <c r="D19" s="48">
        <v>23575</v>
      </c>
      <c r="E19" s="48">
        <v>143494</v>
      </c>
      <c r="F19" s="48">
        <v>192721</v>
      </c>
      <c r="I19" s="32"/>
      <c r="J19" s="32"/>
      <c r="K19" s="32"/>
      <c r="L19" s="32"/>
      <c r="M19" s="32"/>
      <c r="N19" s="32"/>
      <c r="O19" s="32"/>
      <c r="P19" s="32"/>
      <c r="Q19" s="32"/>
    </row>
    <row r="20" spans="1:17">
      <c r="A20" s="473" t="s">
        <v>81</v>
      </c>
      <c r="B20" s="50">
        <v>1920365</v>
      </c>
      <c r="C20" s="50">
        <v>3266309</v>
      </c>
      <c r="D20" s="50">
        <v>3190774</v>
      </c>
      <c r="E20" s="50">
        <v>9656024</v>
      </c>
      <c r="F20" s="50">
        <v>18033477</v>
      </c>
      <c r="I20" s="32"/>
      <c r="J20" s="32"/>
      <c r="K20" s="32"/>
      <c r="L20" s="32"/>
      <c r="M20" s="32"/>
      <c r="N20" s="32"/>
      <c r="O20" s="32"/>
      <c r="P20" s="32"/>
      <c r="Q20" s="32"/>
    </row>
    <row r="21" spans="1:17" ht="15.75" thickBot="1">
      <c r="A21" s="184" t="s">
        <v>934</v>
      </c>
      <c r="B21" s="53">
        <v>20012</v>
      </c>
      <c r="C21" s="48">
        <v>44210</v>
      </c>
      <c r="D21" s="48">
        <v>36313</v>
      </c>
      <c r="E21" s="48">
        <v>282760</v>
      </c>
      <c r="F21" s="48">
        <v>383299</v>
      </c>
      <c r="G21" s="22"/>
      <c r="I21" s="32"/>
      <c r="J21" s="32"/>
      <c r="K21" s="32"/>
      <c r="L21" s="32"/>
      <c r="M21" s="32"/>
      <c r="N21" s="32"/>
      <c r="O21" s="32"/>
      <c r="P21" s="32"/>
      <c r="Q21" s="32"/>
    </row>
    <row r="22" spans="1:17">
      <c r="A22" s="509"/>
      <c r="B22" s="592" t="s">
        <v>4</v>
      </c>
      <c r="C22" s="592"/>
      <c r="D22" s="592"/>
      <c r="E22" s="592"/>
      <c r="F22" s="592"/>
      <c r="G22" s="22"/>
    </row>
    <row r="23" spans="1:17">
      <c r="A23" s="38" t="s">
        <v>2</v>
      </c>
      <c r="B23" s="58"/>
      <c r="C23" s="31"/>
      <c r="D23" s="31"/>
      <c r="E23" s="31"/>
      <c r="F23" s="58"/>
      <c r="G23" s="22"/>
      <c r="I23" s="397"/>
    </row>
    <row r="24" spans="1:17">
      <c r="A24" s="261" t="s">
        <v>950</v>
      </c>
      <c r="B24" s="3">
        <v>57.055999999999997</v>
      </c>
      <c r="C24" s="510">
        <v>48.381</v>
      </c>
      <c r="D24" s="510">
        <v>41.536000000000001</v>
      </c>
      <c r="E24" s="510">
        <v>24.428000000000001</v>
      </c>
      <c r="F24" s="3">
        <v>39.863</v>
      </c>
      <c r="G24" s="22"/>
    </row>
    <row r="25" spans="1:17">
      <c r="A25" s="184" t="s">
        <v>951</v>
      </c>
      <c r="B25" s="3">
        <v>15.122</v>
      </c>
      <c r="C25" s="510">
        <v>13.571999999999999</v>
      </c>
      <c r="D25" s="510">
        <v>13.791</v>
      </c>
      <c r="E25" s="510">
        <v>9.9700000000000006</v>
      </c>
      <c r="F25" s="3">
        <v>12.56</v>
      </c>
      <c r="G25" s="22"/>
    </row>
    <row r="26" spans="1:17">
      <c r="A26" s="184" t="s">
        <v>952</v>
      </c>
      <c r="B26" s="3">
        <v>20.003</v>
      </c>
      <c r="C26" s="3">
        <v>27.670999999999999</v>
      </c>
      <c r="D26" s="3">
        <v>30.337</v>
      </c>
      <c r="E26" s="3">
        <v>36.697000000000003</v>
      </c>
      <c r="F26" s="3">
        <v>29.992999999999999</v>
      </c>
      <c r="H26" s="40"/>
      <c r="I26" s="40"/>
      <c r="J26" s="40"/>
      <c r="L26" s="398"/>
      <c r="M26" s="398"/>
      <c r="N26" s="398"/>
      <c r="O26" s="398"/>
      <c r="P26" s="398"/>
    </row>
    <row r="27" spans="1:17">
      <c r="A27" s="184" t="s">
        <v>953</v>
      </c>
      <c r="B27" s="3">
        <v>5.0430000000000001</v>
      </c>
      <c r="C27" s="3">
        <v>6.6909999999999998</v>
      </c>
      <c r="D27" s="3">
        <v>9.0839999999999996</v>
      </c>
      <c r="E27" s="3">
        <v>13.523</v>
      </c>
      <c r="F27" s="3">
        <v>9.3680000000000003</v>
      </c>
      <c r="H27" s="398"/>
      <c r="I27" s="398"/>
      <c r="J27" s="398"/>
      <c r="L27" s="398"/>
      <c r="M27" s="398"/>
      <c r="N27" s="398"/>
      <c r="O27" s="398"/>
      <c r="P27" s="398"/>
    </row>
    <row r="28" spans="1:17">
      <c r="A28" s="184" t="s">
        <v>954</v>
      </c>
      <c r="B28" s="3">
        <v>2.331</v>
      </c>
      <c r="C28" s="3">
        <v>3.149</v>
      </c>
      <c r="D28" s="3">
        <v>4.4109999999999996</v>
      </c>
      <c r="E28" s="3">
        <v>13.199</v>
      </c>
      <c r="F28" s="3">
        <v>7.0190000000000001</v>
      </c>
    </row>
    <row r="29" spans="1:17">
      <c r="A29" s="184" t="s">
        <v>955</v>
      </c>
      <c r="B29" s="3">
        <v>0.438</v>
      </c>
      <c r="C29" s="3">
        <v>0.53700000000000003</v>
      </c>
      <c r="D29" s="3">
        <v>0.85</v>
      </c>
      <c r="E29" s="3">
        <v>2.1859999999999999</v>
      </c>
      <c r="F29" s="3">
        <v>1.198</v>
      </c>
    </row>
    <row r="30" spans="1:17">
      <c r="A30" s="473" t="s">
        <v>81</v>
      </c>
      <c r="B30" s="17">
        <v>100</v>
      </c>
      <c r="C30" s="17">
        <v>100</v>
      </c>
      <c r="D30" s="17">
        <v>100</v>
      </c>
      <c r="E30" s="17">
        <v>100</v>
      </c>
      <c r="F30" s="17">
        <v>100</v>
      </c>
    </row>
    <row r="31" spans="1:17">
      <c r="A31" s="38" t="s">
        <v>40</v>
      </c>
      <c r="B31" s="58"/>
      <c r="C31" s="58"/>
      <c r="D31" s="58"/>
      <c r="E31" s="58"/>
      <c r="F31" s="58"/>
      <c r="H31" s="398"/>
      <c r="I31" s="398"/>
      <c r="J31" s="398"/>
      <c r="L31" s="398"/>
      <c r="M31" s="398"/>
      <c r="N31" s="398"/>
      <c r="O31" s="398"/>
      <c r="P31" s="398"/>
    </row>
    <row r="32" spans="1:17">
      <c r="A32" s="261" t="s">
        <v>950</v>
      </c>
      <c r="B32" s="3">
        <v>81.852000000000004</v>
      </c>
      <c r="C32" s="3">
        <v>81.363</v>
      </c>
      <c r="D32" s="3">
        <v>78.691999999999993</v>
      </c>
      <c r="E32" s="3">
        <v>49.609000000000002</v>
      </c>
      <c r="F32" s="3">
        <v>63.94</v>
      </c>
    </row>
    <row r="33" spans="1:16">
      <c r="A33" s="184" t="s">
        <v>951</v>
      </c>
      <c r="B33" s="3">
        <v>9.1829999999999998</v>
      </c>
      <c r="C33" s="3">
        <v>6.2460000000000004</v>
      </c>
      <c r="D33" s="3">
        <v>6.4660000000000002</v>
      </c>
      <c r="E33" s="3">
        <v>9.8919999999999995</v>
      </c>
      <c r="F33" s="3">
        <v>8.5500000000000007</v>
      </c>
    </row>
    <row r="34" spans="1:16">
      <c r="A34" s="184" t="s">
        <v>952</v>
      </c>
      <c r="B34" s="3">
        <v>7.133</v>
      </c>
      <c r="C34" s="3">
        <v>9.4429999999999996</v>
      </c>
      <c r="D34" s="3">
        <v>10.923999999999999</v>
      </c>
      <c r="E34" s="3">
        <v>25.652999999999999</v>
      </c>
      <c r="F34" s="3">
        <v>18.138000000000002</v>
      </c>
      <c r="G34" s="1"/>
    </row>
    <row r="35" spans="1:16">
      <c r="A35" s="184" t="s">
        <v>953</v>
      </c>
      <c r="B35" s="3">
        <v>1.1419999999999999</v>
      </c>
      <c r="C35" s="3">
        <v>1.5349999999999999</v>
      </c>
      <c r="D35" s="3">
        <v>2.0059999999999998</v>
      </c>
      <c r="E35" s="3">
        <v>6.7080000000000002</v>
      </c>
      <c r="F35" s="3">
        <v>4.3460000000000001</v>
      </c>
      <c r="H35" s="40"/>
      <c r="I35" s="40"/>
      <c r="J35" s="40"/>
      <c r="L35" s="398"/>
      <c r="M35" s="398"/>
      <c r="N35" s="398"/>
      <c r="O35" s="398"/>
      <c r="P35" s="398"/>
    </row>
    <row r="36" spans="1:16">
      <c r="A36" s="184" t="s">
        <v>954</v>
      </c>
      <c r="B36" s="3">
        <v>0.43</v>
      </c>
      <c r="C36" s="3">
        <v>0.78200000000000003</v>
      </c>
      <c r="D36" s="3">
        <v>1.173</v>
      </c>
      <c r="E36" s="3">
        <v>6.6529999999999996</v>
      </c>
      <c r="F36" s="3">
        <v>3.9569999999999999</v>
      </c>
      <c r="H36" s="398"/>
      <c r="I36" s="398"/>
      <c r="J36" s="398"/>
      <c r="L36" s="398"/>
      <c r="M36" s="398"/>
      <c r="N36" s="398"/>
      <c r="O36" s="398"/>
      <c r="P36" s="398"/>
    </row>
    <row r="37" spans="1:16">
      <c r="A37" s="184" t="s">
        <v>955</v>
      </c>
      <c r="B37" s="3">
        <v>0.26100000000000001</v>
      </c>
      <c r="C37" s="3">
        <v>0.63200000000000001</v>
      </c>
      <c r="D37" s="3">
        <v>0.73899999999999999</v>
      </c>
      <c r="E37" s="3">
        <v>1.486</v>
      </c>
      <c r="F37" s="3">
        <v>1.069</v>
      </c>
      <c r="H37" s="398"/>
      <c r="I37" s="398"/>
      <c r="J37" s="398"/>
      <c r="L37" s="398"/>
      <c r="M37" s="398"/>
      <c r="N37" s="398"/>
      <c r="O37" s="398"/>
      <c r="P37" s="398"/>
    </row>
    <row r="38" spans="1:16" ht="15.75" thickBot="1">
      <c r="A38" s="473" t="s">
        <v>81</v>
      </c>
      <c r="B38" s="17">
        <v>100</v>
      </c>
      <c r="C38" s="17">
        <v>100</v>
      </c>
      <c r="D38" s="17">
        <v>100</v>
      </c>
      <c r="E38" s="17">
        <v>100</v>
      </c>
      <c r="F38" s="17">
        <v>100</v>
      </c>
      <c r="H38" s="398"/>
      <c r="I38" s="398"/>
      <c r="J38" s="398"/>
      <c r="L38" s="398"/>
      <c r="M38" s="398"/>
      <c r="N38" s="398"/>
      <c r="O38" s="398"/>
      <c r="P38" s="398"/>
    </row>
    <row r="39" spans="1:16">
      <c r="A39" s="592" t="s">
        <v>956</v>
      </c>
      <c r="B39" s="592"/>
      <c r="C39" s="592"/>
      <c r="D39" s="592"/>
      <c r="E39" s="592"/>
      <c r="F39" s="592"/>
      <c r="I39" s="398"/>
      <c r="J39" s="398"/>
      <c r="L39" s="398"/>
      <c r="M39" s="398"/>
      <c r="N39" s="398"/>
      <c r="O39" s="398"/>
      <c r="P39" s="398"/>
    </row>
    <row r="40" spans="1:16">
      <c r="A40" s="261" t="s">
        <v>950</v>
      </c>
      <c r="B40" s="3">
        <v>0.69699999999999995</v>
      </c>
      <c r="C40" s="3">
        <v>0.59499999999999997</v>
      </c>
      <c r="D40" s="3">
        <v>0.52800000000000002</v>
      </c>
      <c r="E40" s="3">
        <v>0.49199999999999999</v>
      </c>
      <c r="F40" s="3">
        <v>0.623</v>
      </c>
      <c r="H40" s="398"/>
      <c r="I40" s="398"/>
      <c r="J40" s="398"/>
      <c r="L40" s="398"/>
      <c r="M40" s="398"/>
      <c r="N40" s="398"/>
      <c r="O40" s="398"/>
      <c r="P40" s="398"/>
    </row>
    <row r="41" spans="1:16">
      <c r="A41" s="184" t="s">
        <v>951</v>
      </c>
      <c r="B41" s="3">
        <v>1.647</v>
      </c>
      <c r="C41" s="3">
        <v>2.173</v>
      </c>
      <c r="D41" s="3">
        <v>2.133</v>
      </c>
      <c r="E41" s="3">
        <v>1.008</v>
      </c>
      <c r="F41" s="3">
        <v>1.4690000000000001</v>
      </c>
      <c r="H41" s="398"/>
      <c r="I41" s="398"/>
      <c r="J41" s="398"/>
      <c r="L41" s="398"/>
      <c r="M41" s="398"/>
      <c r="N41" s="398"/>
      <c r="O41" s="398"/>
      <c r="P41" s="398"/>
    </row>
    <row r="42" spans="1:16">
      <c r="A42" s="184" t="s">
        <v>952</v>
      </c>
      <c r="B42" s="3">
        <v>2.8039999999999998</v>
      </c>
      <c r="C42" s="3">
        <v>2.93</v>
      </c>
      <c r="D42" s="3">
        <v>2.7770000000000001</v>
      </c>
      <c r="E42" s="3">
        <v>1.431</v>
      </c>
      <c r="F42" s="3">
        <v>1.6539999999999999</v>
      </c>
      <c r="H42" s="398"/>
      <c r="I42" s="398"/>
      <c r="J42" s="398"/>
      <c r="L42" s="398"/>
      <c r="M42" s="398"/>
      <c r="N42" s="398"/>
      <c r="O42" s="398"/>
      <c r="P42" s="398"/>
    </row>
    <row r="43" spans="1:16">
      <c r="A43" s="184" t="s">
        <v>953</v>
      </c>
      <c r="B43" s="3">
        <v>4.4169999999999998</v>
      </c>
      <c r="C43" s="3">
        <v>4.3600000000000003</v>
      </c>
      <c r="D43" s="3">
        <v>4.5270000000000001</v>
      </c>
      <c r="E43" s="3">
        <v>2.016</v>
      </c>
      <c r="F43" s="3">
        <v>2.1549999999999998</v>
      </c>
      <c r="H43" s="398"/>
      <c r="I43" s="398"/>
      <c r="J43" s="398"/>
      <c r="L43" s="398"/>
      <c r="M43" s="398"/>
      <c r="N43" s="398"/>
      <c r="O43" s="398"/>
      <c r="P43" s="398"/>
    </row>
    <row r="44" spans="1:16">
      <c r="A44" s="184" t="s">
        <v>954</v>
      </c>
      <c r="B44" s="3">
        <v>5.4219999999999997</v>
      </c>
      <c r="C44" s="3">
        <v>4.0250000000000004</v>
      </c>
      <c r="D44" s="3">
        <v>3.762</v>
      </c>
      <c r="E44" s="3">
        <v>1.984</v>
      </c>
      <c r="F44" s="3">
        <v>1.774</v>
      </c>
      <c r="H44" s="398"/>
      <c r="I44" s="398"/>
      <c r="J44" s="398"/>
      <c r="L44" s="398"/>
      <c r="M44" s="398"/>
      <c r="N44" s="398"/>
      <c r="O44" s="398"/>
      <c r="P44" s="398"/>
    </row>
    <row r="45" spans="1:16" ht="15.75" thickBot="1">
      <c r="A45" s="184" t="s">
        <v>955</v>
      </c>
      <c r="B45" s="3">
        <v>1.679</v>
      </c>
      <c r="C45" s="3">
        <v>0.84899999999999998</v>
      </c>
      <c r="D45" s="3">
        <v>1.1499999999999999</v>
      </c>
      <c r="E45" s="3">
        <v>1.4710000000000001</v>
      </c>
      <c r="F45" s="3">
        <v>1.121</v>
      </c>
      <c r="H45" s="398"/>
      <c r="I45" s="398"/>
      <c r="J45" s="398"/>
      <c r="L45" s="398"/>
      <c r="M45" s="398"/>
      <c r="N45" s="398"/>
      <c r="O45" s="398"/>
      <c r="P45" s="398"/>
    </row>
    <row r="46" spans="1:16">
      <c r="A46" s="592" t="s">
        <v>730</v>
      </c>
      <c r="B46" s="592"/>
      <c r="C46" s="592"/>
      <c r="D46" s="592"/>
      <c r="E46" s="592"/>
      <c r="F46" s="592"/>
    </row>
    <row r="47" spans="1:16">
      <c r="A47" s="261" t="s">
        <v>950</v>
      </c>
      <c r="B47" s="3">
        <v>-24.795000000000002</v>
      </c>
      <c r="C47" s="3">
        <v>-32.981000000000002</v>
      </c>
      <c r="D47" s="3">
        <v>-37.155999999999999</v>
      </c>
      <c r="E47" s="3">
        <v>-25.181000000000001</v>
      </c>
      <c r="F47" s="3">
        <v>-24.076000000000001</v>
      </c>
      <c r="G47" s="125"/>
    </row>
    <row r="48" spans="1:16">
      <c r="A48" s="184" t="s">
        <v>951</v>
      </c>
      <c r="B48" s="3">
        <v>5.9390000000000001</v>
      </c>
      <c r="C48" s="3">
        <v>7.3259999999999996</v>
      </c>
      <c r="D48" s="3">
        <v>7.3250000000000002</v>
      </c>
      <c r="E48" s="3">
        <v>7.8E-2</v>
      </c>
      <c r="F48" s="3">
        <v>4.0110000000000001</v>
      </c>
    </row>
    <row r="49" spans="1:16">
      <c r="A49" s="184" t="s">
        <v>952</v>
      </c>
      <c r="B49" s="3">
        <v>12.871</v>
      </c>
      <c r="C49" s="3">
        <v>18.228000000000002</v>
      </c>
      <c r="D49" s="3">
        <v>19.413</v>
      </c>
      <c r="E49" s="3">
        <v>11.045</v>
      </c>
      <c r="F49" s="3">
        <v>11.855</v>
      </c>
    </row>
    <row r="50" spans="1:16">
      <c r="A50" s="184" t="s">
        <v>953</v>
      </c>
      <c r="B50" s="3">
        <v>3.9009999999999998</v>
      </c>
      <c r="C50" s="3">
        <v>5.1559999999999997</v>
      </c>
      <c r="D50" s="3">
        <v>7.077</v>
      </c>
      <c r="E50" s="3">
        <v>6.8150000000000004</v>
      </c>
      <c r="F50" s="3">
        <v>5.0209999999999999</v>
      </c>
    </row>
    <row r="51" spans="1:16">
      <c r="A51" s="184" t="s">
        <v>954</v>
      </c>
      <c r="B51" s="34">
        <v>1.901</v>
      </c>
      <c r="C51" s="3">
        <v>2.3660000000000001</v>
      </c>
      <c r="D51" s="3">
        <v>3.2389999999999999</v>
      </c>
      <c r="E51" s="3">
        <v>6.5469999999999997</v>
      </c>
      <c r="F51" s="3">
        <v>3.0619999999999998</v>
      </c>
    </row>
    <row r="52" spans="1:16" ht="15.75" thickBot="1">
      <c r="A52" s="511" t="s">
        <v>955</v>
      </c>
      <c r="B52" s="512">
        <v>0.17699999999999999</v>
      </c>
      <c r="C52" s="512">
        <v>-9.5000000000000001E-2</v>
      </c>
      <c r="D52" s="512">
        <v>0.111</v>
      </c>
      <c r="E52" s="512">
        <v>0.7</v>
      </c>
      <c r="F52" s="512">
        <v>0.129</v>
      </c>
      <c r="H52" s="40"/>
      <c r="I52" s="40"/>
      <c r="J52" s="40"/>
      <c r="L52" s="398"/>
      <c r="M52" s="398"/>
      <c r="N52" s="398"/>
      <c r="O52" s="398"/>
      <c r="P52" s="398"/>
    </row>
    <row r="53" spans="1:16">
      <c r="A53" s="25" t="s">
        <v>935</v>
      </c>
    </row>
    <row r="54" spans="1:16">
      <c r="A54" s="386" t="s">
        <v>936</v>
      </c>
    </row>
    <row r="55" spans="1:16" ht="13.5" customHeight="1">
      <c r="A55" s="33" t="s">
        <v>10</v>
      </c>
      <c r="B55" s="33"/>
      <c r="C55" s="33"/>
      <c r="D55" s="33"/>
      <c r="E55" s="33"/>
      <c r="F55" s="33"/>
    </row>
    <row r="56" spans="1:16" ht="15" customHeight="1">
      <c r="A56" s="75" t="s">
        <v>740</v>
      </c>
      <c r="B56" s="435"/>
      <c r="C56" s="435"/>
      <c r="D56" s="435"/>
      <c r="E56" s="435"/>
      <c r="F56" s="435"/>
    </row>
    <row r="57" spans="1:16" ht="15" customHeight="1">
      <c r="A57" s="150" t="s">
        <v>595</v>
      </c>
      <c r="B57" s="435"/>
      <c r="C57" s="435"/>
      <c r="D57" s="435"/>
      <c r="E57" s="435"/>
      <c r="F57" s="435"/>
    </row>
    <row r="58" spans="1:16" ht="15" customHeight="1">
      <c r="A58" s="150" t="s">
        <v>927</v>
      </c>
      <c r="B58" s="150"/>
      <c r="C58" s="150"/>
      <c r="D58" s="150"/>
      <c r="E58" s="150"/>
    </row>
    <row r="59" spans="1:16">
      <c r="A59" s="432"/>
    </row>
    <row r="60" spans="1:16">
      <c r="A60" s="439" t="s">
        <v>808</v>
      </c>
      <c r="B60" s="190"/>
      <c r="C60" s="190"/>
      <c r="D60" s="443"/>
      <c r="E60" s="443"/>
      <c r="F60" s="443"/>
      <c r="G60" s="443"/>
    </row>
    <row r="61" spans="1:16" ht="21.75" customHeight="1">
      <c r="A61" s="593" t="s">
        <v>957</v>
      </c>
      <c r="B61" s="593"/>
      <c r="C61" s="593"/>
      <c r="D61" s="593"/>
      <c r="E61" s="593"/>
      <c r="F61" s="593"/>
      <c r="G61" s="440"/>
    </row>
    <row r="62" spans="1:16">
      <c r="A62" s="349"/>
    </row>
  </sheetData>
  <mergeCells count="6">
    <mergeCell ref="A61:F61"/>
    <mergeCell ref="A1:F1"/>
    <mergeCell ref="B3:F3"/>
    <mergeCell ref="B22:F22"/>
    <mergeCell ref="A39:F39"/>
    <mergeCell ref="A46:F46"/>
  </mergeCells>
  <conditionalFormatting sqref="H26:J26">
    <cfRule type="expression" dxfId="123" priority="61">
      <formula>#REF!&gt;50</formula>
    </cfRule>
    <cfRule type="expression" dxfId="122" priority="62">
      <formula>#REF!&gt;24.9</formula>
    </cfRule>
  </conditionalFormatting>
  <conditionalFormatting sqref="H35:J35 H52:J52">
    <cfRule type="expression" dxfId="121" priority="59">
      <formula>#REF!&gt;50</formula>
    </cfRule>
    <cfRule type="expression" dxfId="120" priority="60">
      <formula>#REF!&gt;24.9</formula>
    </cfRule>
  </conditionalFormatting>
  <conditionalFormatting sqref="B38:F38">
    <cfRule type="expression" dxfId="119" priority="57">
      <formula>#REF!&gt;50</formula>
    </cfRule>
    <cfRule type="expression" dxfId="118" priority="58">
      <formula>#REF!&gt;24.9</formula>
    </cfRule>
  </conditionalFormatting>
  <conditionalFormatting sqref="B7:F7 B10:F10 B19:F19">
    <cfRule type="expression" dxfId="117" priority="55">
      <formula>#REF!&gt;50</formula>
    </cfRule>
    <cfRule type="expression" dxfId="116" priority="56">
      <formula>#REF!&gt;24.9</formula>
    </cfRule>
  </conditionalFormatting>
  <conditionalFormatting sqref="B5:F5">
    <cfRule type="expression" dxfId="115" priority="53">
      <formula>#REF!&gt;50</formula>
    </cfRule>
    <cfRule type="expression" dxfId="114" priority="54">
      <formula>#REF!&gt;24.9</formula>
    </cfRule>
  </conditionalFormatting>
  <conditionalFormatting sqref="B8:F8">
    <cfRule type="expression" dxfId="113" priority="51">
      <formula>#REF!&gt;50</formula>
    </cfRule>
    <cfRule type="expression" dxfId="112" priority="52">
      <formula>#REF!&gt;24.9</formula>
    </cfRule>
  </conditionalFormatting>
  <conditionalFormatting sqref="B11:F11">
    <cfRule type="expression" dxfId="111" priority="49">
      <formula>#REF!&gt;50</formula>
    </cfRule>
    <cfRule type="expression" dxfId="110" priority="50">
      <formula>#REF!&gt;24.9</formula>
    </cfRule>
  </conditionalFormatting>
  <conditionalFormatting sqref="B20:F20">
    <cfRule type="expression" dxfId="109" priority="47">
      <formula>#REF!&gt;50</formula>
    </cfRule>
    <cfRule type="expression" dxfId="108" priority="48">
      <formula>#REF!&gt;24.9</formula>
    </cfRule>
  </conditionalFormatting>
  <conditionalFormatting sqref="B6:F6">
    <cfRule type="expression" dxfId="107" priority="45">
      <formula>#REF!&gt;50</formula>
    </cfRule>
    <cfRule type="expression" dxfId="106" priority="46">
      <formula>#REF!&gt;24.9</formula>
    </cfRule>
  </conditionalFormatting>
  <conditionalFormatting sqref="B9:F9">
    <cfRule type="expression" dxfId="105" priority="43">
      <formula>#REF!&gt;50</formula>
    </cfRule>
    <cfRule type="expression" dxfId="104" priority="44">
      <formula>#REF!&gt;24.9</formula>
    </cfRule>
  </conditionalFormatting>
  <conditionalFormatting sqref="B12:F18">
    <cfRule type="expression" dxfId="103" priority="41">
      <formula>#REF!&gt;50</formula>
    </cfRule>
    <cfRule type="expression" dxfId="102" priority="42">
      <formula>#REF!&gt;24.9</formula>
    </cfRule>
  </conditionalFormatting>
  <conditionalFormatting sqref="C21:F21">
    <cfRule type="expression" dxfId="101" priority="39">
      <formula>#REF!&gt;50</formula>
    </cfRule>
    <cfRule type="expression" dxfId="100" priority="40">
      <formula>#REF!&gt;24.9</formula>
    </cfRule>
  </conditionalFormatting>
  <conditionalFormatting sqref="B25:F28 B30:F32 B34:F37">
    <cfRule type="expression" dxfId="99" priority="37">
      <formula>#REF!&gt;50</formula>
    </cfRule>
    <cfRule type="expression" dxfId="98" priority="38">
      <formula>#REF!&gt;24.9</formula>
    </cfRule>
  </conditionalFormatting>
  <conditionalFormatting sqref="B23:F23">
    <cfRule type="expression" dxfId="97" priority="35">
      <formula>#REF!&gt;50</formula>
    </cfRule>
    <cfRule type="expression" dxfId="96" priority="36">
      <formula>#REF!&gt;24.9</formula>
    </cfRule>
  </conditionalFormatting>
  <conditionalFormatting sqref="B28:F28">
    <cfRule type="expression" dxfId="95" priority="33">
      <formula>#REF!&gt;50</formula>
    </cfRule>
    <cfRule type="expression" dxfId="94" priority="34">
      <formula>#REF!&gt;24.9</formula>
    </cfRule>
  </conditionalFormatting>
  <conditionalFormatting sqref="B32:F32">
    <cfRule type="expression" dxfId="93" priority="31">
      <formula>#REF!&gt;50</formula>
    </cfRule>
    <cfRule type="expression" dxfId="92" priority="32">
      <formula>#REF!&gt;24.9</formula>
    </cfRule>
  </conditionalFormatting>
  <conditionalFormatting sqref="B24:F24">
    <cfRule type="expression" dxfId="91" priority="29">
      <formula>#REF!&gt;50</formula>
    </cfRule>
    <cfRule type="expression" dxfId="90" priority="30">
      <formula>#REF!&gt;24.9</formula>
    </cfRule>
  </conditionalFormatting>
  <conditionalFormatting sqref="B29:F29">
    <cfRule type="expression" dxfId="89" priority="27">
      <formula>#REF!&gt;50</formula>
    </cfRule>
    <cfRule type="expression" dxfId="88" priority="28">
      <formula>#REF!&gt;24.9</formula>
    </cfRule>
  </conditionalFormatting>
  <conditionalFormatting sqref="B33:F33">
    <cfRule type="expression" dxfId="87" priority="25">
      <formula>#REF!&gt;50</formula>
    </cfRule>
    <cfRule type="expression" dxfId="86" priority="26">
      <formula>#REF!&gt;24.9</formula>
    </cfRule>
  </conditionalFormatting>
  <conditionalFormatting sqref="B37:F37">
    <cfRule type="expression" dxfId="85" priority="23">
      <formula>#REF!&gt;50</formula>
    </cfRule>
    <cfRule type="expression" dxfId="84" priority="24">
      <formula>#REF!&gt;24.9</formula>
    </cfRule>
  </conditionalFormatting>
  <conditionalFormatting sqref="B24:F24">
    <cfRule type="expression" dxfId="83" priority="21">
      <formula>#REF!&gt;50</formula>
    </cfRule>
    <cfRule type="expression" dxfId="82" priority="22">
      <formula>#REF!&gt;24.9</formula>
    </cfRule>
  </conditionalFormatting>
  <conditionalFormatting sqref="B29:F29">
    <cfRule type="expression" dxfId="81" priority="19">
      <formula>#REF!&gt;50</formula>
    </cfRule>
    <cfRule type="expression" dxfId="80" priority="20">
      <formula>#REF!&gt;24.9</formula>
    </cfRule>
  </conditionalFormatting>
  <conditionalFormatting sqref="B33:F33">
    <cfRule type="expression" dxfId="79" priority="17">
      <formula>#REF!&gt;50</formula>
    </cfRule>
    <cfRule type="expression" dxfId="78" priority="18">
      <formula>#REF!&gt;24.9</formula>
    </cfRule>
  </conditionalFormatting>
  <conditionalFormatting sqref="B25:F25">
    <cfRule type="expression" dxfId="77" priority="15">
      <formula>#REF!&gt;50</formula>
    </cfRule>
    <cfRule type="expression" dxfId="76" priority="16">
      <formula>#REF!&gt;24.9</formula>
    </cfRule>
  </conditionalFormatting>
  <conditionalFormatting sqref="B30:F30">
    <cfRule type="expression" dxfId="75" priority="13">
      <formula>#REF!&gt;50</formula>
    </cfRule>
    <cfRule type="expression" dxfId="74" priority="14">
      <formula>#REF!&gt;24.9</formula>
    </cfRule>
  </conditionalFormatting>
  <conditionalFormatting sqref="B34:F34">
    <cfRule type="expression" dxfId="73" priority="11">
      <formula>#REF!&gt;50</formula>
    </cfRule>
    <cfRule type="expression" dxfId="72" priority="12">
      <formula>#REF!&gt;24.9</formula>
    </cfRule>
  </conditionalFormatting>
  <conditionalFormatting sqref="B38:F38">
    <cfRule type="expression" dxfId="71" priority="9">
      <formula>#REF!&gt;50</formula>
    </cfRule>
    <cfRule type="expression" dxfId="70" priority="10">
      <formula>#REF!&gt;24.9</formula>
    </cfRule>
  </conditionalFormatting>
  <conditionalFormatting sqref="B40:F45">
    <cfRule type="expression" dxfId="69" priority="7">
      <formula>#REF!&gt;50</formula>
    </cfRule>
    <cfRule type="expression" dxfId="68" priority="8">
      <formula>#REF!&gt;24.9</formula>
    </cfRule>
  </conditionalFormatting>
  <conditionalFormatting sqref="B52:F52">
    <cfRule type="expression" dxfId="67" priority="5">
      <formula>#REF!&gt;50</formula>
    </cfRule>
    <cfRule type="expression" dxfId="66" priority="6">
      <formula>#REF!&gt;24.9</formula>
    </cfRule>
  </conditionalFormatting>
  <conditionalFormatting sqref="B47:F50">
    <cfRule type="expression" dxfId="65" priority="3">
      <formula>#REF!&gt;50</formula>
    </cfRule>
    <cfRule type="expression" dxfId="64" priority="4">
      <formula>#REF!&gt;24.9</formula>
    </cfRule>
  </conditionalFormatting>
  <conditionalFormatting sqref="C51:F51">
    <cfRule type="expression" dxfId="63" priority="1">
      <formula>#REF!&gt;50</formula>
    </cfRule>
    <cfRule type="expression" dxfId="62" priority="2">
      <formula>#REF!&gt;24.9</formula>
    </cfRule>
  </conditionalFormatting>
  <pageMargins left="0.7" right="0.7" top="0.75" bottom="0.75" header="0.3" footer="0.3"/>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49F0A-4CB9-4A37-B0CA-2D51317AA2F5}">
  <sheetPr codeName="Sheet9">
    <tabColor rgb="FF00B050"/>
    <pageSetUpPr fitToPage="1"/>
  </sheetPr>
  <dimension ref="A1:AB31"/>
  <sheetViews>
    <sheetView zoomScaleNormal="100" workbookViewId="0">
      <selection sqref="A1:O1"/>
    </sheetView>
  </sheetViews>
  <sheetFormatPr defaultColWidth="9.140625" defaultRowHeight="15"/>
  <cols>
    <col min="1" max="1" width="28.5703125" customWidth="1"/>
    <col min="2" max="3" width="10.7109375" customWidth="1"/>
    <col min="4" max="5" width="10" customWidth="1"/>
    <col min="6" max="6" width="2.7109375" customWidth="1"/>
    <col min="7" max="8" width="10.7109375" customWidth="1"/>
    <col min="9" max="10" width="10" customWidth="1"/>
    <col min="11" max="11" width="2.7109375" customWidth="1"/>
    <col min="12" max="13" width="10.7109375" customWidth="1"/>
    <col min="14" max="15" width="10" customWidth="1"/>
  </cols>
  <sheetData>
    <row r="1" spans="1:28" ht="16.5" customHeight="1" thickBot="1">
      <c r="A1" s="606" t="s">
        <v>958</v>
      </c>
      <c r="B1" s="606"/>
      <c r="C1" s="606"/>
      <c r="D1" s="606"/>
      <c r="E1" s="606"/>
      <c r="F1" s="606"/>
      <c r="G1" s="606"/>
      <c r="H1" s="606"/>
      <c r="I1" s="606"/>
      <c r="J1" s="606"/>
      <c r="K1" s="606"/>
      <c r="L1" s="606"/>
      <c r="M1" s="606"/>
      <c r="N1" s="606"/>
      <c r="O1" s="606"/>
    </row>
    <row r="2" spans="1:28" ht="15.75" thickBot="1">
      <c r="A2" s="239"/>
      <c r="B2" s="607" t="s">
        <v>5</v>
      </c>
      <c r="C2" s="607"/>
      <c r="D2" s="607"/>
      <c r="E2" s="607"/>
      <c r="F2" s="513"/>
      <c r="G2" s="607" t="s">
        <v>8</v>
      </c>
      <c r="H2" s="607"/>
      <c r="I2" s="607"/>
      <c r="J2" s="607"/>
      <c r="K2" s="513"/>
      <c r="L2" s="607" t="s">
        <v>9</v>
      </c>
      <c r="M2" s="607"/>
      <c r="N2" s="607"/>
      <c r="O2" s="607"/>
    </row>
    <row r="3" spans="1:28" ht="27.75" customHeight="1" thickBot="1">
      <c r="A3" s="500" t="s">
        <v>42</v>
      </c>
      <c r="B3" s="481" t="s">
        <v>2</v>
      </c>
      <c r="C3" s="174" t="s">
        <v>40</v>
      </c>
      <c r="D3" s="174" t="s">
        <v>729</v>
      </c>
      <c r="E3" s="174" t="s">
        <v>730</v>
      </c>
      <c r="F3" s="481"/>
      <c r="G3" s="481" t="s">
        <v>2</v>
      </c>
      <c r="H3" s="174" t="s">
        <v>40</v>
      </c>
      <c r="I3" s="174" t="s">
        <v>729</v>
      </c>
      <c r="J3" s="174" t="s">
        <v>730</v>
      </c>
      <c r="K3" s="481"/>
      <c r="L3" s="481" t="s">
        <v>2</v>
      </c>
      <c r="M3" s="174" t="s">
        <v>40</v>
      </c>
      <c r="N3" s="174" t="s">
        <v>729</v>
      </c>
      <c r="O3" s="174" t="s">
        <v>730</v>
      </c>
      <c r="P3" s="22"/>
      <c r="Q3" s="22"/>
      <c r="R3" s="22"/>
      <c r="S3" s="22"/>
      <c r="T3" s="22"/>
    </row>
    <row r="4" spans="1:28">
      <c r="A4" s="257"/>
      <c r="B4" s="596" t="s">
        <v>20</v>
      </c>
      <c r="C4" s="596"/>
      <c r="D4" s="596"/>
      <c r="E4" s="596"/>
      <c r="F4" s="596"/>
      <c r="G4" s="596"/>
      <c r="H4" s="596"/>
      <c r="I4" s="596"/>
      <c r="J4" s="596"/>
      <c r="K4" s="596"/>
      <c r="L4" s="596"/>
      <c r="M4" s="596"/>
      <c r="N4" s="596"/>
      <c r="O4" s="596"/>
      <c r="P4" s="22"/>
      <c r="Q4" s="22"/>
      <c r="R4" s="22"/>
      <c r="S4" s="22"/>
      <c r="T4" s="22"/>
    </row>
    <row r="5" spans="1:28">
      <c r="A5" s="52" t="s">
        <v>43</v>
      </c>
      <c r="B5" s="51">
        <v>84693</v>
      </c>
      <c r="C5" s="51">
        <v>5482973</v>
      </c>
      <c r="D5" s="269" t="s">
        <v>29</v>
      </c>
      <c r="E5" s="269" t="s">
        <v>29</v>
      </c>
      <c r="F5" s="148"/>
      <c r="G5" s="51">
        <v>103839</v>
      </c>
      <c r="H5" s="51">
        <v>6047559</v>
      </c>
      <c r="I5" s="269" t="s">
        <v>29</v>
      </c>
      <c r="J5" s="269" t="s">
        <v>29</v>
      </c>
      <c r="K5" s="3"/>
      <c r="L5" s="51">
        <v>188531</v>
      </c>
      <c r="M5" s="51">
        <v>11530530</v>
      </c>
      <c r="N5" s="269" t="s">
        <v>29</v>
      </c>
      <c r="O5" s="269" t="s">
        <v>29</v>
      </c>
      <c r="P5" s="22"/>
      <c r="Q5" s="22"/>
      <c r="R5" s="22"/>
      <c r="S5" s="22"/>
      <c r="T5" s="22"/>
    </row>
    <row r="6" spans="1:28">
      <c r="A6" s="10" t="s">
        <v>743</v>
      </c>
      <c r="B6" s="400">
        <v>27550</v>
      </c>
      <c r="C6" s="400">
        <v>796672</v>
      </c>
      <c r="D6" s="269" t="s">
        <v>29</v>
      </c>
      <c r="E6" s="269" t="s">
        <v>29</v>
      </c>
      <c r="F6" s="40"/>
      <c r="G6" s="51">
        <v>31861</v>
      </c>
      <c r="H6" s="51">
        <v>745177</v>
      </c>
      <c r="I6" s="269" t="s">
        <v>29</v>
      </c>
      <c r="J6" s="269" t="s">
        <v>29</v>
      </c>
      <c r="K6" s="244"/>
      <c r="L6" s="51">
        <v>59404</v>
      </c>
      <c r="M6" s="51">
        <v>1541845</v>
      </c>
      <c r="N6" s="269" t="s">
        <v>29</v>
      </c>
      <c r="O6" s="269" t="s">
        <v>29</v>
      </c>
      <c r="P6" s="22"/>
      <c r="Q6" s="22"/>
      <c r="R6" s="22"/>
      <c r="S6" s="22"/>
      <c r="T6" s="22"/>
    </row>
    <row r="7" spans="1:28">
      <c r="A7" s="52" t="s">
        <v>959</v>
      </c>
      <c r="B7" s="400">
        <v>72448</v>
      </c>
      <c r="C7" s="400">
        <v>1660759</v>
      </c>
      <c r="D7" s="269" t="s">
        <v>29</v>
      </c>
      <c r="E7" s="269" t="s">
        <v>29</v>
      </c>
      <c r="F7" s="40"/>
      <c r="G7" s="51">
        <v>69403</v>
      </c>
      <c r="H7" s="51">
        <v>1610242</v>
      </c>
      <c r="I7" s="269" t="s">
        <v>29</v>
      </c>
      <c r="J7" s="269" t="s">
        <v>29</v>
      </c>
      <c r="K7" s="22"/>
      <c r="L7" s="51">
        <v>141850</v>
      </c>
      <c r="M7" s="51">
        <v>3271000</v>
      </c>
      <c r="N7" s="269" t="s">
        <v>29</v>
      </c>
      <c r="O7" s="269" t="s">
        <v>29</v>
      </c>
      <c r="P7" s="22"/>
      <c r="Q7" s="22"/>
      <c r="R7" s="22"/>
      <c r="S7" s="22"/>
      <c r="T7" s="22"/>
    </row>
    <row r="8" spans="1:28">
      <c r="A8" s="52" t="s">
        <v>960</v>
      </c>
      <c r="B8" s="400">
        <v>22119</v>
      </c>
      <c r="C8" s="400">
        <v>399521</v>
      </c>
      <c r="D8" s="269"/>
      <c r="E8" s="269"/>
      <c r="F8" s="40"/>
      <c r="G8" s="51">
        <v>22183</v>
      </c>
      <c r="H8" s="51">
        <v>384262</v>
      </c>
      <c r="I8" s="269" t="s">
        <v>29</v>
      </c>
      <c r="J8" s="269" t="s">
        <v>29</v>
      </c>
      <c r="K8" s="22"/>
      <c r="L8" s="51">
        <v>44303</v>
      </c>
      <c r="M8" s="51">
        <v>783785</v>
      </c>
      <c r="N8" s="269"/>
      <c r="O8" s="269"/>
      <c r="P8" s="22"/>
      <c r="Q8" s="400"/>
      <c r="R8" s="22"/>
      <c r="S8" s="22"/>
      <c r="T8" s="22"/>
    </row>
    <row r="9" spans="1:28">
      <c r="A9" s="52" t="s">
        <v>961</v>
      </c>
      <c r="B9" s="400">
        <v>17845</v>
      </c>
      <c r="C9" s="400">
        <v>337073</v>
      </c>
      <c r="D9" s="269" t="s">
        <v>29</v>
      </c>
      <c r="E9" s="269" t="s">
        <v>29</v>
      </c>
      <c r="F9" s="40"/>
      <c r="G9" s="51">
        <v>15354</v>
      </c>
      <c r="H9" s="51">
        <v>376521</v>
      </c>
      <c r="I9" s="269" t="s">
        <v>29</v>
      </c>
      <c r="J9" s="269" t="s">
        <v>29</v>
      </c>
      <c r="K9" s="22"/>
      <c r="L9" s="51">
        <v>33197</v>
      </c>
      <c r="M9" s="51">
        <v>713596</v>
      </c>
      <c r="N9" s="269" t="s">
        <v>29</v>
      </c>
      <c r="O9" s="269" t="s">
        <v>29</v>
      </c>
      <c r="P9" s="22"/>
      <c r="Q9" s="22"/>
      <c r="R9" s="22"/>
      <c r="S9" s="22"/>
      <c r="T9" s="22"/>
    </row>
    <row r="10" spans="1:28">
      <c r="A10" s="52" t="s">
        <v>962</v>
      </c>
      <c r="B10" s="400">
        <v>3142</v>
      </c>
      <c r="C10" s="400">
        <v>85393</v>
      </c>
      <c r="D10" s="269" t="s">
        <v>29</v>
      </c>
      <c r="E10" s="269" t="s">
        <v>29</v>
      </c>
      <c r="F10" s="40"/>
      <c r="G10" s="51">
        <v>2520</v>
      </c>
      <c r="H10" s="51">
        <v>107331</v>
      </c>
      <c r="I10" s="269" t="s">
        <v>29</v>
      </c>
      <c r="J10" s="269" t="s">
        <v>29</v>
      </c>
      <c r="K10" s="22"/>
      <c r="L10" s="51">
        <v>5666</v>
      </c>
      <c r="M10" s="51">
        <v>192721</v>
      </c>
      <c r="N10" s="269" t="s">
        <v>29</v>
      </c>
      <c r="O10" s="269" t="s">
        <v>29</v>
      </c>
      <c r="P10" s="22"/>
      <c r="Q10" s="22"/>
      <c r="R10" s="22"/>
      <c r="S10" s="22"/>
      <c r="T10" s="22"/>
    </row>
    <row r="11" spans="1:28">
      <c r="A11" s="37" t="s">
        <v>36</v>
      </c>
      <c r="B11" s="401">
        <v>227792</v>
      </c>
      <c r="C11" s="401">
        <v>8762390</v>
      </c>
      <c r="D11" s="161" t="s">
        <v>29</v>
      </c>
      <c r="E11" s="161" t="s">
        <v>29</v>
      </c>
      <c r="F11" s="399"/>
      <c r="G11" s="59">
        <v>245156</v>
      </c>
      <c r="H11" s="59">
        <v>9271087</v>
      </c>
      <c r="I11" s="161" t="s">
        <v>29</v>
      </c>
      <c r="J11" s="161" t="s">
        <v>29</v>
      </c>
      <c r="K11" s="352"/>
      <c r="L11" s="59">
        <v>472943</v>
      </c>
      <c r="M11" s="59">
        <v>18033477</v>
      </c>
      <c r="N11" s="161" t="s">
        <v>29</v>
      </c>
      <c r="O11" s="161" t="s">
        <v>29</v>
      </c>
      <c r="P11" s="22"/>
      <c r="Q11" s="22"/>
      <c r="R11" s="22"/>
      <c r="S11" s="22"/>
      <c r="T11" s="22"/>
    </row>
    <row r="12" spans="1:28" ht="15.75" thickBot="1">
      <c r="A12" s="514" t="s">
        <v>934</v>
      </c>
      <c r="B12" s="400">
        <v>14093</v>
      </c>
      <c r="C12" s="400">
        <v>187354</v>
      </c>
      <c r="D12" s="269" t="s">
        <v>29</v>
      </c>
      <c r="E12" s="269" t="s">
        <v>29</v>
      </c>
      <c r="F12" s="40"/>
      <c r="G12" s="51">
        <v>10719</v>
      </c>
      <c r="H12" s="51">
        <v>195944</v>
      </c>
      <c r="I12" s="269" t="s">
        <v>29</v>
      </c>
      <c r="J12" s="269" t="s">
        <v>29</v>
      </c>
      <c r="K12" s="22"/>
      <c r="L12" s="51">
        <v>24806</v>
      </c>
      <c r="M12" s="51">
        <v>383299</v>
      </c>
      <c r="N12" s="269" t="s">
        <v>29</v>
      </c>
      <c r="O12" s="269" t="s">
        <v>29</v>
      </c>
      <c r="P12" s="22"/>
      <c r="Q12" s="22"/>
      <c r="R12" s="22"/>
      <c r="S12" s="22"/>
      <c r="T12" s="22"/>
    </row>
    <row r="13" spans="1:28">
      <c r="A13" s="10"/>
      <c r="B13" s="608" t="s">
        <v>4</v>
      </c>
      <c r="C13" s="608"/>
      <c r="D13" s="608"/>
      <c r="E13" s="608"/>
      <c r="F13" s="608"/>
      <c r="G13" s="608"/>
      <c r="H13" s="608"/>
      <c r="I13" s="608"/>
      <c r="J13" s="608"/>
      <c r="K13" s="608"/>
      <c r="L13" s="608"/>
      <c r="M13" s="608"/>
      <c r="N13" s="608"/>
      <c r="O13" s="608"/>
      <c r="P13" s="22"/>
      <c r="Q13" s="22"/>
      <c r="R13" s="22"/>
      <c r="S13" s="22"/>
      <c r="T13" s="22"/>
    </row>
    <row r="14" spans="1:28">
      <c r="A14" s="52" t="s">
        <v>43</v>
      </c>
      <c r="B14" s="34">
        <v>37.18</v>
      </c>
      <c r="C14" s="34">
        <v>62.573999999999998</v>
      </c>
      <c r="D14" s="34">
        <v>0.59399999999999997</v>
      </c>
      <c r="E14" s="34">
        <v>-25.393999999999998</v>
      </c>
      <c r="F14" s="34"/>
      <c r="G14" s="34">
        <v>42.356000000000002</v>
      </c>
      <c r="H14" s="34">
        <v>65.23</v>
      </c>
      <c r="I14" s="34">
        <v>0.64900000000000002</v>
      </c>
      <c r="J14" s="34">
        <v>-22.873999999999999</v>
      </c>
      <c r="K14" s="3"/>
      <c r="L14" s="34">
        <v>39.863</v>
      </c>
      <c r="M14" s="34">
        <v>63.94</v>
      </c>
      <c r="N14" s="34">
        <v>0.623</v>
      </c>
      <c r="O14" s="34">
        <v>-24.076000000000001</v>
      </c>
      <c r="P14" s="445"/>
      <c r="Q14" s="445"/>
      <c r="R14" s="445"/>
      <c r="S14" s="445"/>
      <c r="T14" s="445"/>
      <c r="U14" s="65"/>
      <c r="V14" s="65"/>
      <c r="W14" s="65"/>
      <c r="X14" s="65"/>
      <c r="Y14" s="65"/>
      <c r="Z14" s="65"/>
      <c r="AA14" s="65"/>
      <c r="AB14" s="65"/>
    </row>
    <row r="15" spans="1:28">
      <c r="A15" s="10" t="s">
        <v>743</v>
      </c>
      <c r="B15" s="34">
        <v>12.093999999999999</v>
      </c>
      <c r="C15" s="3">
        <v>9.0920000000000005</v>
      </c>
      <c r="D15" s="34">
        <v>1.33</v>
      </c>
      <c r="E15" s="34">
        <v>3.0019999999999998</v>
      </c>
      <c r="F15" s="3"/>
      <c r="G15" s="34">
        <v>12.996</v>
      </c>
      <c r="H15" s="3">
        <v>8.0380000000000003</v>
      </c>
      <c r="I15" s="34">
        <v>1.617</v>
      </c>
      <c r="J15" s="34">
        <v>4.9589999999999996</v>
      </c>
      <c r="K15" s="266"/>
      <c r="L15" s="34">
        <v>12.56</v>
      </c>
      <c r="M15" s="3">
        <v>8.5500000000000007</v>
      </c>
      <c r="N15" s="34">
        <v>1.4690000000000001</v>
      </c>
      <c r="O15" s="34">
        <v>4.0110000000000001</v>
      </c>
      <c r="P15" s="445"/>
      <c r="Q15" s="445"/>
      <c r="R15" s="445"/>
      <c r="S15" s="445"/>
      <c r="T15" s="445"/>
      <c r="U15" s="65"/>
      <c r="V15" s="65"/>
      <c r="W15" s="65"/>
      <c r="X15" s="65"/>
      <c r="Y15" s="65"/>
      <c r="Z15" s="65"/>
      <c r="AA15" s="65"/>
      <c r="AB15" s="65"/>
    </row>
    <row r="16" spans="1:28">
      <c r="A16" s="52" t="s">
        <v>959</v>
      </c>
      <c r="B16" s="34">
        <v>31.803999999999998</v>
      </c>
      <c r="C16" s="3">
        <v>18.952999999999999</v>
      </c>
      <c r="D16" s="34">
        <v>1.6779999999999999</v>
      </c>
      <c r="E16" s="34">
        <v>12.851000000000001</v>
      </c>
      <c r="F16" s="3"/>
      <c r="G16" s="34">
        <v>28.31</v>
      </c>
      <c r="H16" s="3">
        <v>17.367999999999999</v>
      </c>
      <c r="I16" s="34">
        <v>1.63</v>
      </c>
      <c r="J16" s="34">
        <v>10.941000000000001</v>
      </c>
      <c r="K16" s="515"/>
      <c r="L16" s="34">
        <v>29.992999999999999</v>
      </c>
      <c r="M16" s="3">
        <v>18.138000000000002</v>
      </c>
      <c r="N16" s="34">
        <v>1.6539999999999999</v>
      </c>
      <c r="O16" s="34">
        <v>11.855</v>
      </c>
      <c r="P16" s="445"/>
      <c r="Q16" s="445"/>
      <c r="R16" s="445"/>
      <c r="S16" s="445"/>
      <c r="T16" s="445"/>
      <c r="U16" s="65"/>
      <c r="V16" s="65"/>
      <c r="W16" s="65"/>
      <c r="X16" s="65"/>
      <c r="Y16" s="65"/>
      <c r="Z16" s="65"/>
      <c r="AA16" s="65"/>
      <c r="AB16" s="65"/>
    </row>
    <row r="17" spans="1:28">
      <c r="A17" s="52" t="s">
        <v>960</v>
      </c>
      <c r="B17" s="34">
        <v>9.7100000000000009</v>
      </c>
      <c r="C17" s="3">
        <v>4.5590000000000002</v>
      </c>
      <c r="D17" s="34">
        <v>2.13</v>
      </c>
      <c r="E17" s="34">
        <v>5.1509999999999998</v>
      </c>
      <c r="F17" s="3"/>
      <c r="G17" s="34">
        <v>9.0489999999999995</v>
      </c>
      <c r="H17" s="3">
        <v>4.1449999999999996</v>
      </c>
      <c r="I17" s="34">
        <v>2.1829999999999998</v>
      </c>
      <c r="J17" s="34">
        <v>4.9039999999999999</v>
      </c>
      <c r="K17" s="515"/>
      <c r="L17" s="34">
        <v>9.3680000000000003</v>
      </c>
      <c r="M17" s="3">
        <v>4.3460000000000001</v>
      </c>
      <c r="N17" s="34">
        <v>2.1549999999999998</v>
      </c>
      <c r="O17" s="34">
        <v>5.0209999999999999</v>
      </c>
      <c r="P17" s="445"/>
      <c r="Q17" s="445"/>
      <c r="R17" s="445"/>
      <c r="S17" s="445"/>
      <c r="T17" s="445"/>
      <c r="U17" s="65"/>
      <c r="V17" s="65"/>
      <c r="W17" s="65"/>
      <c r="X17" s="65"/>
      <c r="Y17" s="65"/>
      <c r="Z17" s="65"/>
      <c r="AA17" s="65"/>
      <c r="AB17" s="65"/>
    </row>
    <row r="18" spans="1:28">
      <c r="A18" s="52" t="s">
        <v>961</v>
      </c>
      <c r="B18" s="34">
        <v>7.8339999999999996</v>
      </c>
      <c r="C18" s="3">
        <v>3.847</v>
      </c>
      <c r="D18" s="34">
        <v>2.036</v>
      </c>
      <c r="E18" s="34">
        <v>3.9870000000000001</v>
      </c>
      <c r="F18" s="3"/>
      <c r="G18" s="34">
        <v>6.2629999999999999</v>
      </c>
      <c r="H18" s="3">
        <v>4.0609999999999999</v>
      </c>
      <c r="I18" s="34">
        <v>1.542</v>
      </c>
      <c r="J18" s="34">
        <v>2.202</v>
      </c>
      <c r="K18" s="515"/>
      <c r="L18" s="34">
        <v>7.0190000000000001</v>
      </c>
      <c r="M18" s="3">
        <v>3.9569999999999999</v>
      </c>
      <c r="N18" s="34">
        <v>1.774</v>
      </c>
      <c r="O18" s="34">
        <v>3.0619999999999998</v>
      </c>
      <c r="P18" s="445"/>
      <c r="Q18" s="445"/>
      <c r="R18" s="445"/>
      <c r="S18" s="445"/>
      <c r="T18" s="445"/>
      <c r="U18" s="65"/>
      <c r="V18" s="65"/>
      <c r="W18" s="65"/>
      <c r="X18" s="65"/>
      <c r="Y18" s="65"/>
      <c r="Z18" s="65"/>
      <c r="AA18" s="65"/>
      <c r="AB18" s="65"/>
    </row>
    <row r="19" spans="1:28">
      <c r="A19" s="52" t="s">
        <v>962</v>
      </c>
      <c r="B19" s="34">
        <v>1.379</v>
      </c>
      <c r="C19" s="3">
        <v>0.97499999999999998</v>
      </c>
      <c r="D19" s="34">
        <v>1.415</v>
      </c>
      <c r="E19" s="34">
        <v>0.40500000000000003</v>
      </c>
      <c r="F19" s="3"/>
      <c r="G19" s="34">
        <v>1.028</v>
      </c>
      <c r="H19" s="3">
        <v>1.1579999999999999</v>
      </c>
      <c r="I19" s="34">
        <v>0.88800000000000001</v>
      </c>
      <c r="J19" s="34">
        <v>-0.13</v>
      </c>
      <c r="K19" s="515"/>
      <c r="L19" s="34">
        <v>1.198</v>
      </c>
      <c r="M19" s="3">
        <v>1.069</v>
      </c>
      <c r="N19" s="34">
        <v>1.121</v>
      </c>
      <c r="O19" s="34">
        <v>0.129</v>
      </c>
      <c r="P19" s="445"/>
      <c r="Q19" s="445"/>
      <c r="R19" s="445"/>
      <c r="S19" s="445"/>
      <c r="T19" s="445"/>
      <c r="U19" s="65"/>
      <c r="V19" s="65"/>
      <c r="W19" s="65"/>
      <c r="X19" s="65"/>
      <c r="Y19" s="65"/>
      <c r="Z19" s="65"/>
      <c r="AA19" s="65"/>
      <c r="AB19" s="65"/>
    </row>
    <row r="20" spans="1:28" ht="15.75" thickBot="1">
      <c r="A20" s="516" t="s">
        <v>36</v>
      </c>
      <c r="B20" s="517">
        <v>100</v>
      </c>
      <c r="C20" s="517">
        <v>100</v>
      </c>
      <c r="D20" s="518" t="s">
        <v>184</v>
      </c>
      <c r="E20" s="518" t="s">
        <v>184</v>
      </c>
      <c r="F20" s="519"/>
      <c r="G20" s="517">
        <v>100</v>
      </c>
      <c r="H20" s="517">
        <v>100</v>
      </c>
      <c r="I20" s="518" t="s">
        <v>184</v>
      </c>
      <c r="J20" s="518" t="s">
        <v>184</v>
      </c>
      <c r="K20" s="520"/>
      <c r="L20" s="517">
        <v>100</v>
      </c>
      <c r="M20" s="517">
        <v>100</v>
      </c>
      <c r="N20" s="518" t="s">
        <v>184</v>
      </c>
      <c r="O20" s="518" t="s">
        <v>184</v>
      </c>
      <c r="P20" s="445"/>
      <c r="Q20" s="445"/>
      <c r="R20" s="445"/>
      <c r="S20" s="445"/>
      <c r="T20" s="445"/>
      <c r="U20" s="65"/>
      <c r="V20" s="65"/>
      <c r="W20" s="65"/>
      <c r="X20" s="65"/>
      <c r="Y20" s="65"/>
      <c r="Z20" s="65"/>
      <c r="AA20" s="65"/>
      <c r="AB20" s="65"/>
    </row>
    <row r="21" spans="1:28">
      <c r="A21" s="25" t="s">
        <v>935</v>
      </c>
      <c r="B21" s="22"/>
      <c r="C21" s="22"/>
      <c r="D21" s="22"/>
      <c r="E21" s="22"/>
      <c r="F21" s="22"/>
      <c r="G21" s="22"/>
      <c r="H21" s="22"/>
      <c r="I21" s="22"/>
      <c r="J21" s="22"/>
      <c r="K21" s="22"/>
      <c r="L21" s="22"/>
      <c r="M21" s="22"/>
      <c r="N21" s="22"/>
      <c r="O21" s="22"/>
      <c r="P21" s="445"/>
      <c r="Q21" s="445"/>
      <c r="R21" s="445"/>
      <c r="S21" s="445"/>
      <c r="T21" s="445"/>
      <c r="U21" s="65"/>
      <c r="V21" s="65"/>
      <c r="W21" s="65"/>
      <c r="X21" s="65"/>
    </row>
    <row r="22" spans="1:28">
      <c r="A22" s="386" t="s">
        <v>936</v>
      </c>
    </row>
    <row r="23" spans="1:28">
      <c r="A23" s="150" t="s">
        <v>10</v>
      </c>
    </row>
    <row r="24" spans="1:28">
      <c r="A24" s="150" t="s">
        <v>963</v>
      </c>
    </row>
    <row r="25" spans="1:28">
      <c r="A25" s="150" t="s">
        <v>595</v>
      </c>
    </row>
    <row r="26" spans="1:28" ht="15" customHeight="1">
      <c r="A26" s="150" t="s">
        <v>927</v>
      </c>
      <c r="B26" s="150"/>
      <c r="C26" s="150"/>
      <c r="D26" s="150"/>
      <c r="E26" s="150"/>
    </row>
    <row r="27" spans="1:28">
      <c r="A27" s="33"/>
    </row>
    <row r="28" spans="1:28">
      <c r="A28" s="439" t="s">
        <v>808</v>
      </c>
      <c r="B28" s="190"/>
      <c r="C28" s="190"/>
      <c r="D28" s="443"/>
      <c r="E28" s="443"/>
      <c r="F28" s="443"/>
      <c r="G28" s="443"/>
    </row>
    <row r="29" spans="1:28" ht="21" customHeight="1">
      <c r="A29" s="593" t="s">
        <v>964</v>
      </c>
      <c r="B29" s="593"/>
      <c r="C29" s="593"/>
      <c r="D29" s="593"/>
      <c r="E29" s="593"/>
      <c r="F29" s="593"/>
      <c r="G29" s="593"/>
      <c r="H29" s="593"/>
      <c r="I29" s="593"/>
    </row>
    <row r="30" spans="1:28">
      <c r="A30" s="349"/>
    </row>
    <row r="31" spans="1:28">
      <c r="A31" s="349" t="s">
        <v>628</v>
      </c>
    </row>
  </sheetData>
  <mergeCells count="7">
    <mergeCell ref="A29:I29"/>
    <mergeCell ref="A1:O1"/>
    <mergeCell ref="B2:E2"/>
    <mergeCell ref="G2:J2"/>
    <mergeCell ref="L2:O2"/>
    <mergeCell ref="B4:O4"/>
    <mergeCell ref="B13:O13"/>
  </mergeCells>
  <conditionalFormatting sqref="Q8">
    <cfRule type="expression" dxfId="61" priority="25">
      <formula>#REF!&gt;50</formula>
    </cfRule>
    <cfRule type="expression" dxfId="60" priority="26">
      <formula>#REF!&gt;24.9</formula>
    </cfRule>
  </conditionalFormatting>
  <conditionalFormatting sqref="F15:F20 D6:F12 I6:J12 N6:O12">
    <cfRule type="expression" dxfId="59" priority="23">
      <formula>#REF!&gt;50</formula>
    </cfRule>
    <cfRule type="expression" dxfId="58" priority="24">
      <formula>#REF!&gt;24.9</formula>
    </cfRule>
  </conditionalFormatting>
  <conditionalFormatting sqref="B13">
    <cfRule type="expression" dxfId="57" priority="21">
      <formula>#REF!&gt;50</formula>
    </cfRule>
    <cfRule type="expression" dxfId="56" priority="22">
      <formula>#REF!&gt;24.9</formula>
    </cfRule>
  </conditionalFormatting>
  <conditionalFormatting sqref="B6:C12">
    <cfRule type="expression" dxfId="55" priority="19">
      <formula>#REF!&gt;50</formula>
    </cfRule>
    <cfRule type="expression" dxfId="54" priority="20">
      <formula>#REF!&gt;24.9</formula>
    </cfRule>
  </conditionalFormatting>
  <conditionalFormatting sqref="B20">
    <cfRule type="expression" dxfId="53" priority="17">
      <formula>#REF!&gt;50</formula>
    </cfRule>
    <cfRule type="expression" dxfId="52" priority="18">
      <formula>#REF!&gt;24.9</formula>
    </cfRule>
  </conditionalFormatting>
  <conditionalFormatting sqref="G20">
    <cfRule type="expression" dxfId="51" priority="15">
      <formula>#REF!&gt;50</formula>
    </cfRule>
    <cfRule type="expression" dxfId="50" priority="16">
      <formula>#REF!&gt;24.9</formula>
    </cfRule>
  </conditionalFormatting>
  <conditionalFormatting sqref="L20">
    <cfRule type="expression" dxfId="49" priority="13">
      <formula>#REF!&gt;50</formula>
    </cfRule>
    <cfRule type="expression" dxfId="48" priority="14">
      <formula>#REF!&gt;24.9</formula>
    </cfRule>
  </conditionalFormatting>
  <conditionalFormatting sqref="C15:C19">
    <cfRule type="expression" dxfId="47" priority="11">
      <formula>#REF!&gt;50</formula>
    </cfRule>
    <cfRule type="expression" dxfId="46" priority="12">
      <formula>#REF!&gt;24.9</formula>
    </cfRule>
  </conditionalFormatting>
  <conditionalFormatting sqref="C20">
    <cfRule type="expression" dxfId="45" priority="9">
      <formula>#REF!&gt;50</formula>
    </cfRule>
    <cfRule type="expression" dxfId="44" priority="10">
      <formula>#REF!&gt;24.9</formula>
    </cfRule>
  </conditionalFormatting>
  <conditionalFormatting sqref="H15:H19">
    <cfRule type="expression" dxfId="43" priority="7">
      <formula>#REF!&gt;50</formula>
    </cfRule>
    <cfRule type="expression" dxfId="42" priority="8">
      <formula>#REF!&gt;24.9</formula>
    </cfRule>
  </conditionalFormatting>
  <conditionalFormatting sqref="H20">
    <cfRule type="expression" dxfId="41" priority="5">
      <formula>#REF!&gt;50</formula>
    </cfRule>
    <cfRule type="expression" dxfId="40" priority="6">
      <formula>#REF!&gt;24.9</formula>
    </cfRule>
  </conditionalFormatting>
  <conditionalFormatting sqref="M15:M19">
    <cfRule type="expression" dxfId="39" priority="3">
      <formula>#REF!&gt;50</formula>
    </cfRule>
    <cfRule type="expression" dxfId="38" priority="4">
      <formula>#REF!&gt;24.9</formula>
    </cfRule>
  </conditionalFormatting>
  <conditionalFormatting sqref="M20">
    <cfRule type="expression" dxfId="37" priority="1">
      <formula>#REF!&gt;50</formula>
    </cfRule>
    <cfRule type="expression" dxfId="36" priority="2">
      <formula>#REF!&gt;24.9</formula>
    </cfRule>
  </conditionalFormatting>
  <hyperlinks>
    <hyperlink ref="A31" location="Contents!A1" display="Link to Contents" xr:uid="{14DCDC91-E450-4333-A985-4FD243019B3A}"/>
  </hyperlinks>
  <pageMargins left="0.7" right="0.7" top="0.75" bottom="0.75" header="0.3" footer="0.3"/>
  <pageSetup paperSize="9" scale="7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ProjectCategoryLookup xmlns="31c85952-0efd-4789-9ce6-9c6d8d617bcc">
      <Value>31</Value>
    </AIHW_PPR_ProjectCategoryLookup>
    <AIHW_PPR_UpdatePending xmlns="31c85952-0efd-4789-9ce6-9c6d8d617bcc">false</AIHW_PPR_UpdatePending>
    <AIHW_PPR_UpdateLog xmlns="31c85952-0efd-4789-9ce6-9c6d8d617bc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uthoring Document" ma:contentTypeID="0x010100B4A1F787F0C441AC878A307E051D262E0069B38ED95B144E959A9986FA7D37AD3500474EFA192793B045897D0DE7C1D4E2D2" ma:contentTypeVersion="1" ma:contentTypeDescription="Create a new authoring document." ma:contentTypeScope="" ma:versionID="20a5bd29c53879dbc5fcb8678fb9dc99">
  <xsd:schema xmlns:xsd="http://www.w3.org/2001/XMLSchema" xmlns:xs="http://www.w3.org/2001/XMLSchema" xmlns:p="http://schemas.microsoft.com/office/2006/metadata/properties" xmlns:ns2="31c85952-0efd-4789-9ce6-9c6d8d617bcc" targetNamespace="http://schemas.microsoft.com/office/2006/metadata/properties" ma:root="true" ma:fieldsID="6fc081bc995b80fd572ac7cb108c238d" ns2:_="">
    <xsd:import namespace="31c85952-0efd-4789-9ce6-9c6d8d617bcc"/>
    <xsd:element name="properties">
      <xsd:complexType>
        <xsd:sequence>
          <xsd:element name="documentManagement">
            <xsd:complexType>
              <xsd:all>
                <xsd:element ref="ns2:AIHW_PPR_ProjectCategoryLookup" minOccurs="0"/>
                <xsd:element ref="ns2:AIHW_PPR_UpdatePending" minOccurs="0"/>
                <xsd:element ref="ns2:AIHW_PPR_Updat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c85952-0efd-4789-9ce6-9c6d8d617bcc"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23ff9c33-99a9-4866-8ca8-dbbfc9c07d1f}" ma:internalName="AIHW_PPR_ProjectCategoryLookup" ma:showField="Title" ma:web="{31c85952-0efd-4789-9ce6-9c6d8d617bcc}">
      <xsd:complexType>
        <xsd:complexContent>
          <xsd:extension base="dms:MultiChoiceLookup">
            <xsd:sequence>
              <xsd:element name="Value" type="dms:Lookup" maxOccurs="unbounded" minOccurs="0" nillable="true"/>
            </xsd:sequence>
          </xsd:extension>
        </xsd:complexContent>
      </xsd:complexType>
    </xsd:element>
    <xsd:element name="AIHW_PPR_UpdatePending" ma:index="9" nillable="true" ma:displayName="Update Pending" ma:internalName="AIHW_PPR_UpdatePending">
      <xsd:simpleType>
        <xsd:restriction base="dms:Boolean"/>
      </xsd:simpleType>
    </xsd:element>
    <xsd:element name="AIHW_PPR_UpdateLog" ma:index="10" nillable="true" ma:displayName="Update Log" ma:internalName="AIHW_PPR_UpdateLo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2B3A43-51A3-4032-A262-12234443B447}">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1c85952-0efd-4789-9ce6-9c6d8d617bcc"/>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2AE6EA58-4B91-4F42-8197-EEFD59FE3CFE}">
  <ds:schemaRefs>
    <ds:schemaRef ds:uri="http://schemas.microsoft.com/sharepoint/v3/contenttype/forms"/>
  </ds:schemaRefs>
</ds:datastoreItem>
</file>

<file path=customXml/itemProps3.xml><?xml version="1.0" encoding="utf-8"?>
<ds:datastoreItem xmlns:ds="http://schemas.openxmlformats.org/officeDocument/2006/customXml" ds:itemID="{7F55FB44-112F-44AD-A25C-CBFC4F196B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c85952-0efd-4789-9ce6-9c6d8d617b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Contents</vt:lpstr>
      <vt:lpstr>Contents by data source</vt:lpstr>
      <vt:lpstr>Explanatory notes</vt:lpstr>
      <vt:lpstr>D2.06.1</vt:lpstr>
      <vt:lpstr>D2.06.2</vt:lpstr>
      <vt:lpstr>D2.06.3</vt:lpstr>
      <vt:lpstr>D2.06.4</vt:lpstr>
      <vt:lpstr>D2.06.5</vt:lpstr>
      <vt:lpstr>D2.06.6</vt:lpstr>
      <vt:lpstr>D2.06.7</vt:lpstr>
      <vt:lpstr>D2.06.8</vt:lpstr>
      <vt:lpstr>D2.06.9</vt:lpstr>
      <vt:lpstr>D2.06.10</vt:lpstr>
      <vt:lpstr>D2.06.11</vt:lpstr>
      <vt:lpstr>D2.06.12</vt:lpstr>
      <vt:lpstr>D2.06.13</vt:lpstr>
      <vt:lpstr>D2.06.14</vt:lpstr>
      <vt:lpstr>D2.06.15</vt:lpstr>
      <vt:lpstr>D2.06.16</vt:lpstr>
      <vt:lpstr>D2.06.17</vt:lpstr>
      <vt:lpstr>D2.06.18</vt:lpstr>
      <vt:lpstr>D2.06.19</vt:lpstr>
      <vt:lpstr>D2.06.20</vt:lpstr>
      <vt:lpstr>D2.06.21</vt:lpstr>
      <vt:lpstr>D2.06.22</vt:lpstr>
      <vt:lpstr>D2.06.23</vt:lpstr>
      <vt:lpstr>D2.06.24</vt:lpstr>
      <vt:lpstr>D2.06.25</vt:lpstr>
      <vt:lpstr>D2.06.26</vt:lpstr>
      <vt:lpstr>D2.06.27</vt:lpstr>
      <vt:lpstr>D2.06.28</vt:lpstr>
      <vt:lpstr>D2.06.29</vt:lpstr>
      <vt:lpstr>D2.06.30</vt:lpstr>
      <vt:lpstr>D2.06.31</vt:lpstr>
      <vt:lpstr>D2.06.32</vt:lpstr>
      <vt:lpstr>D2.06.33</vt:lpstr>
      <vt:lpstr>D2.06.34</vt:lpstr>
      <vt:lpstr>D2.06.35</vt:lpstr>
      <vt:lpstr>D2.06.36</vt:lpstr>
    </vt:vector>
  </TitlesOfParts>
  <Company>Australian Institute of Health and Welfare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IHPF - 2.06 Educational participation and attainment of adults</dc:title>
  <dc:subject>Aboriginal and Torres Strait Islander Health Performance Framework 2020</dc:subject>
  <dc:creator>AIHW</dc:creator>
  <cp:keywords>education, adults, attainment, participation</cp:keywords>
  <dcterms:created xsi:type="dcterms:W3CDTF">2014-09-16T23:47:48Z</dcterms:created>
  <dcterms:modified xsi:type="dcterms:W3CDTF">2023-06-26T04:49:39Z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0x010100B4A1F787F0C441AC878A307E051D262E0069B38ED95B144E959A9986FA7D37AD3500474EFA192793B045897D0DE7C1D4E2D2</vt:lpwstr>
  </property>
</Properties>
</file>